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Obmen_відновлений\ТАРИФИ\ПРОЕКТИ нормативних актiв\2024\08 Звітність 2024\ВЕРСІЯ 24.12.2024 на комісію\"/>
    </mc:Choice>
  </mc:AlternateContent>
  <xr:revisionPtr revIDLastSave="0" documentId="8_{DF148E89-6DF3-4639-8FFB-201BA51FBB18}" xr6:coauthVersionLast="36" xr6:coauthVersionMax="36" xr10:uidLastSave="{00000000-0000-0000-0000-000000000000}"/>
  <bookViews>
    <workbookView xWindow="0" yWindow="0" windowWidth="12120" windowHeight="10485" xr2:uid="{00000000-000D-0000-FFFF-FFFF00000000}"/>
  </bookViews>
  <sheets>
    <sheet name="Звіт" sheetId="4" r:id="rId1"/>
    <sheet name="Додаток 1 Військові" sheetId="5" r:id="rId2"/>
    <sheet name="Додаток 2 ІОВ" sheetId="11" r:id="rId3"/>
    <sheet name="Додаток 3 відшкодування" sheetId="10" r:id="rId4"/>
    <sheet name="Розшифровка" sheetId="2" state="hidden" r:id="rId5"/>
  </sheets>
  <definedNames>
    <definedName name="_xlnm.Print_Area" localSheetId="1">'Додаток 1 Військові'!$A$1:$D$48</definedName>
    <definedName name="_xlnm.Print_Area" localSheetId="2">'Додаток 2 ІОВ'!$A$1:$D$48</definedName>
    <definedName name="_xlnm.Print_Area" localSheetId="3">'Додаток 3 відшкодування'!$A$1:$G$50</definedName>
    <definedName name="_xlnm.Print_Area" localSheetId="0">Звіт!$A$1:$D$109</definedName>
    <definedName name="_xlnm.Print_Area" localSheetId="4">Розшифровка!$B$5:$D$20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0" l="1"/>
  <c r="G15" i="10" l="1"/>
  <c r="G16" i="10"/>
  <c r="G17" i="10"/>
  <c r="G14" i="10"/>
  <c r="F13" i="10"/>
  <c r="G13" i="10" l="1"/>
  <c r="E13" i="10"/>
  <c r="D13" i="10"/>
  <c r="D24" i="10" l="1"/>
  <c r="D28" i="11" l="1"/>
  <c r="D12" i="11"/>
  <c r="D11" i="11" s="1"/>
  <c r="C92" i="4" l="1"/>
  <c r="D28" i="5" l="1"/>
  <c r="D12" i="5" l="1"/>
  <c r="D11" i="5" s="1"/>
  <c r="C26" i="4"/>
  <c r="C25" i="4" s="1"/>
  <c r="C33" i="4"/>
  <c r="C39" i="4"/>
  <c r="C44" i="4"/>
  <c r="C49" i="4"/>
  <c r="C50" i="4"/>
  <c r="C52" i="4"/>
  <c r="C57" i="4"/>
  <c r="D57" i="4"/>
  <c r="D52" i="4"/>
  <c r="D50" i="4"/>
  <c r="D49" i="4"/>
  <c r="D44" i="4"/>
  <c r="D39" i="4"/>
  <c r="D33" i="4"/>
  <c r="D26" i="4"/>
  <c r="D25" i="4" s="1"/>
  <c r="D38" i="4" l="1"/>
  <c r="D24" i="4"/>
  <c r="C24" i="4"/>
  <c r="C51" i="4"/>
  <c r="D51" i="4"/>
  <c r="D48" i="4"/>
  <c r="C38" i="4"/>
  <c r="C48" i="4"/>
  <c r="D47" i="4" l="1"/>
  <c r="D65" i="4" s="1"/>
  <c r="D67" i="4" s="1"/>
  <c r="C47" i="4"/>
  <c r="C65" i="4" s="1"/>
  <c r="C67" i="4" s="1"/>
</calcChain>
</file>

<file path=xl/sharedStrings.xml><?xml version="1.0" encoding="utf-8"?>
<sst xmlns="http://schemas.openxmlformats.org/spreadsheetml/2006/main" count="448" uniqueCount="221">
  <si>
    <t>Подають</t>
  </si>
  <si>
    <t>Термін подання</t>
  </si>
  <si>
    <t>Національній комісії, що здійснює державне регулювання у сферах енергетики та комунальних послуг</t>
  </si>
  <si>
    <t>(найменування)</t>
  </si>
  <si>
    <t>№ з/п</t>
  </si>
  <si>
    <t>Перелік витрат</t>
  </si>
  <si>
    <t>А</t>
  </si>
  <si>
    <t>Б</t>
  </si>
  <si>
    <t>1</t>
  </si>
  <si>
    <t>1.1</t>
  </si>
  <si>
    <t>1.2</t>
  </si>
  <si>
    <t>1.3</t>
  </si>
  <si>
    <t>1.4</t>
  </si>
  <si>
    <t>2</t>
  </si>
  <si>
    <t>3</t>
  </si>
  <si>
    <t>3.1</t>
  </si>
  <si>
    <t>3.2</t>
  </si>
  <si>
    <t>3.3</t>
  </si>
  <si>
    <t>«_____» ________________ 20____ року</t>
  </si>
  <si>
    <t xml:space="preserve"> Керівник суб'єкта господарювання                                              </t>
  </si>
  <si>
    <t>(або особа, що його заміщує)</t>
  </si>
  <si>
    <t>(підпис)</t>
  </si>
  <si>
    <t>Виконавець</t>
  </si>
  <si>
    <t>________________________</t>
  </si>
  <si>
    <t xml:space="preserve">         (номер телефону)</t>
  </si>
  <si>
    <t>(електронна адреса)</t>
  </si>
  <si>
    <t>за ____________________ місяць 20__ року</t>
  </si>
  <si>
    <t>(місяць)</t>
  </si>
  <si>
    <t>(найменування суб'єкта господарювання)</t>
  </si>
  <si>
    <t>…</t>
  </si>
  <si>
    <t>УСЬОГО</t>
  </si>
  <si>
    <t>Сума, тис. грн (без ПДВ)</t>
  </si>
  <si>
    <r>
      <t xml:space="preserve">Розшифрування </t>
    </r>
    <r>
      <rPr>
        <sz val="12"/>
        <color rgb="FF00B050"/>
        <rFont val="Times New Roman"/>
        <family val="1"/>
        <charset val="204"/>
      </rPr>
      <t>витрат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понесених</t>
    </r>
    <r>
      <rPr>
        <sz val="12"/>
        <color theme="1"/>
        <rFont val="Times New Roman"/>
        <family val="1"/>
        <charset val="204"/>
      </rPr>
      <t xml:space="preserve"> внаслідок воєних дій та з метою запобігання настанню гуманітарних кризових ситуацій, </t>
    </r>
    <r>
      <rPr>
        <sz val="12"/>
        <color rgb="FF00B050"/>
        <rFont val="Times New Roman"/>
        <family val="1"/>
        <charset val="204"/>
      </rPr>
      <t>пов'язаних з наданням послуг розподілу природного газу</t>
    </r>
  </si>
  <si>
    <t>ЗВІТНІСТЬ</t>
  </si>
  <si>
    <t>газопроводи (газорозподільні мережі)</t>
  </si>
  <si>
    <t>вимикачі (запірні пристрої та арматура)</t>
  </si>
  <si>
    <t>газорегуляторне обладнання, у тому числі газорегуляторний пункт, газорегуляторний пункт блочний, газорегуляторна установка, шафовий газорегуляторний пункт, комбінований будинковий регулятор тиску</t>
  </si>
  <si>
    <t>обладнання для електрохімічного захисту металів від корозії)</t>
  </si>
  <si>
    <t>газові колодязі (споруди для розміщення вимикачів)</t>
  </si>
  <si>
    <t>внутрішньобудинкові мережі</t>
  </si>
  <si>
    <t>оргтехніка та інформаційні технології</t>
  </si>
  <si>
    <t>будівлі та споруди</t>
  </si>
  <si>
    <t>Витрати, пов’язані з приєднанням до газорозподільної системи за зверненням військових адміністрацій</t>
  </si>
  <si>
    <t>товарно-матеріальні цінності</t>
  </si>
  <si>
    <t>споруди цивільного захисту</t>
  </si>
  <si>
    <t>Виробнича собівартість продукції (робіт, послуг), усього</t>
  </si>
  <si>
    <t>Матеріальні витрати, усього</t>
  </si>
  <si>
    <t>1.1.1</t>
  </si>
  <si>
    <t>у т. ч.:  газ на технологічні потреби та власні потреби, усього</t>
  </si>
  <si>
    <t>1.1.1.1</t>
  </si>
  <si>
    <t>у т. ч.: нормативні та виробничо-технологічні втрати/витрати природного газу</t>
  </si>
  <si>
    <t>1.1.1.2</t>
  </si>
  <si>
    <t>природний газ на власні потреби</t>
  </si>
  <si>
    <t>1.1.1.3</t>
  </si>
  <si>
    <t>плата за добовий негативний небаланс</t>
  </si>
  <si>
    <t>1.1.2</t>
  </si>
  <si>
    <t>інші матеріальні витрати (паливо, електроенергія, витрати на ремонт, інші матеріальні витрати)</t>
  </si>
  <si>
    <t>Витрати на оплату праці</t>
  </si>
  <si>
    <t>Амортизація</t>
  </si>
  <si>
    <t>Інші витрати, усього</t>
  </si>
  <si>
    <t>1.4.1</t>
  </si>
  <si>
    <t>у т. ч.: єдиний внесок на загальнообов'язкове державне соціальне страхування</t>
  </si>
  <si>
    <t>1.4.2</t>
  </si>
  <si>
    <t>послуги з повірки та ремонту приладів обліку</t>
  </si>
  <si>
    <t>1.4.3</t>
  </si>
  <si>
    <t>витрати на заміну лічильників та/або створення обмінного фонду лічильників</t>
  </si>
  <si>
    <t>1.4.4</t>
  </si>
  <si>
    <t>інші витрати</t>
  </si>
  <si>
    <t>Адміністративні витрати, усього</t>
  </si>
  <si>
    <t>2.1</t>
  </si>
  <si>
    <t>2.1.1</t>
  </si>
  <si>
    <t>у т. ч.: природний газ на власні потреби</t>
  </si>
  <si>
    <t>2.1.2</t>
  </si>
  <si>
    <t>2.2</t>
  </si>
  <si>
    <t>2.3</t>
  </si>
  <si>
    <t>2.4</t>
  </si>
  <si>
    <t>2.4.1</t>
  </si>
  <si>
    <t>2.4.2</t>
  </si>
  <si>
    <t>Фактичні витрати, пов'язані з наданням послуг, усього</t>
  </si>
  <si>
    <t>у т. ч.:  матеріальні витрати</t>
  </si>
  <si>
    <t>витрати на оплату праці</t>
  </si>
  <si>
    <t>3.4</t>
  </si>
  <si>
    <t>інші витрати, усього</t>
  </si>
  <si>
    <t>6</t>
  </si>
  <si>
    <t>Дохід</t>
  </si>
  <si>
    <t>Дохід (виручка) від реалізації продукції (товарів, робіт, послуг)</t>
  </si>
  <si>
    <t>Податок на додану вартість</t>
  </si>
  <si>
    <t>Інші вирахування з доходу </t>
  </si>
  <si>
    <t>Чистий дохід (виручка) від реалізації  продукції (товарів, робіт, послуг), усього</t>
  </si>
  <si>
    <t>Інший операційний дохід, усього</t>
  </si>
  <si>
    <t>у т. ч.: від щодобових позитивних небалансів</t>
  </si>
  <si>
    <t>7</t>
  </si>
  <si>
    <t>Прибуток (збиток)</t>
  </si>
  <si>
    <t xml:space="preserve">Податок на прибуток </t>
  </si>
  <si>
    <t>Чистий прибуток</t>
  </si>
  <si>
    <t>(ПІБ)</t>
  </si>
  <si>
    <t xml:space="preserve">(місяць)                         </t>
  </si>
  <si>
    <t>до 25 числа місяця, наступного за звітним</t>
  </si>
  <si>
    <t xml:space="preserve">Розшифрування витрат, пов’язаних з ремонтом пошкодженої внаслідок воєнних дій інфраструктури та здійсненням заходів із запобігання настанню кризових гуманітарних ситуацій </t>
  </si>
  <si>
    <t>вузли обліку природного газу побутові*</t>
  </si>
  <si>
    <t>вузли обліку природного газу промислові*</t>
  </si>
  <si>
    <t>автотранспорт та спецтехніка*</t>
  </si>
  <si>
    <t>прилади діагностики*</t>
  </si>
  <si>
    <t>меблі*</t>
  </si>
  <si>
    <t>інструменти, засоби індивідуального захисту та інше обладнання, в тому числі військового характеру (антидронові рушниці, індикатори, тепловізори)*</t>
  </si>
  <si>
    <t>*</t>
  </si>
  <si>
    <t>У разі наявності підтвердження за результатами інвентаризації та звернення до правоохоронних органів.</t>
  </si>
  <si>
    <t>у т. ч.: від перевищення фактичного обсягу використання потужності споживачами над річною замовленою потужністю (об'єкта) об'єктів діючих споживачів</t>
  </si>
  <si>
    <t>від перевищення фактичного обсягу використання потужності споживачами над річною замовленою потужністю (об'єкта) об'єктів нових споживачів</t>
  </si>
  <si>
    <t>отриманий у зв'язку з порушеннями вимог Кодексу ГРМ, унаслідок яких здійснюються донарахування</t>
  </si>
  <si>
    <t>від неврегульованого небалансу</t>
  </si>
  <si>
    <t>у т. ч.: побутових споживачів</t>
  </si>
  <si>
    <t>споживачів, що не є побутовими</t>
  </si>
  <si>
    <t>Усього</t>
  </si>
  <si>
    <t>тис. грн</t>
  </si>
  <si>
    <t>витрати, понесені внаслідок  воєнних дій
та з метою запобігання
настанню гуманітарних кризових  ситуацій</t>
  </si>
  <si>
    <t>Матеріали</t>
  </si>
  <si>
    <t>Інші витрати</t>
  </si>
  <si>
    <t>1/12 річної замовленої потужності (об'єкта) об'єктів споживачів, усього</t>
  </si>
  <si>
    <t>Величина перевищення фактичного обсягу використання потужності споживачами над річною замовленою потужністю (об'єкта) об'єктів споживачів, що не є побутовими (діючий споживач), усього</t>
  </si>
  <si>
    <t>Величина перевищення фактичного обсягу використання потужності споживачами над річною замовленою потужністю (об'єкта) об'єктів споживачів, що не є побутовими (новий споживач), усього</t>
  </si>
  <si>
    <t>у т.ч.: визначена із застосуванням коефіцієнта 1,5</t>
  </si>
  <si>
    <t>у т.ч.: визначена із застосуванням коефіцієнта 1,1</t>
  </si>
  <si>
    <t xml:space="preserve">          визначена із застосуванням коефіцієнта 1,0</t>
  </si>
  <si>
    <t xml:space="preserve">тис. грн </t>
  </si>
  <si>
    <t>4</t>
  </si>
  <si>
    <t>4.1</t>
  </si>
  <si>
    <t>4.2</t>
  </si>
  <si>
    <t>4.3</t>
  </si>
  <si>
    <t>4.4</t>
  </si>
  <si>
    <t>4.5</t>
  </si>
  <si>
    <t>Довідково:</t>
  </si>
  <si>
    <t>Фінансові витрати, усього</t>
  </si>
  <si>
    <t>Витрати, пов'язані з приєднанням до газорозподільної системи</t>
  </si>
  <si>
    <t>Суб’єкт господарювання: ______________________________________________________________________________</t>
  </si>
  <si>
    <t>3.4.1.</t>
  </si>
  <si>
    <t>4.4.1</t>
  </si>
  <si>
    <t>4.4.2</t>
  </si>
  <si>
    <t>4.4.3</t>
  </si>
  <si>
    <t>4.4.4</t>
  </si>
  <si>
    <t>4.5.1</t>
  </si>
  <si>
    <t>х</t>
  </si>
  <si>
    <t>інше</t>
  </si>
  <si>
    <t>у т. ч. пально-мастильні матеріали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</si>
  <si>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</si>
  <si>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</si>
  <si>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</si>
  <si>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</si>
  <si>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</si>
  <si>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</si>
  <si>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</si>
  <si>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</si>
  <si>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</si>
  <si>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</si>
  <si>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</si>
  <si>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</si>
  <si>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1.3.1</t>
  </si>
  <si>
    <t>1.3.2</t>
  </si>
  <si>
    <t>1.3.3</t>
  </si>
  <si>
    <t>1.3.1.1</t>
  </si>
  <si>
    <t>5</t>
  </si>
  <si>
    <t>5.1</t>
  </si>
  <si>
    <t>5.2</t>
  </si>
  <si>
    <t>5.3</t>
  </si>
  <si>
    <t>Перелік</t>
  </si>
  <si>
    <t xml:space="preserve">Усього,  у тому числі: </t>
  </si>
  <si>
    <t>Розділ ІІІ. Витрати, пов'язані з приєднанням до газорозподільної системи за зверненням військових адміністрацій</t>
  </si>
  <si>
    <t>Матеріальна, фінансова та інша допомога, що фактично отримана у звітному періоді</t>
  </si>
  <si>
    <t>Матеріальна, фінансова та інша допомога, залишок на кінець звітного періоду</t>
  </si>
  <si>
    <t>Матеріальна, фінансова та інша допомога, залишок на початок звітного періоду</t>
  </si>
  <si>
    <t>Обсяг втрат природного газу, зумовлених воєнними діями та понесених у зв’язку із запобіганням/врегулюванням гуманітарних кризових ситуацій</t>
  </si>
  <si>
    <t>В</t>
  </si>
  <si>
    <t xml:space="preserve">амортизація </t>
  </si>
  <si>
    <t>Фактична отримана допомога, усього</t>
  </si>
  <si>
    <t>Грошові кошти</t>
  </si>
  <si>
    <t>Основні засоби</t>
  </si>
  <si>
    <t>Розділ І. Фінансово-економічні результати діяльності з розподілу природного газу</t>
  </si>
  <si>
    <t>Обсяг</t>
  </si>
  <si>
    <t>Розділ ІІ. Замовлена потужність розподілу природного газу</t>
  </si>
  <si>
    <r>
      <t>тис. м</t>
    </r>
    <r>
      <rPr>
        <vertAlign val="superscript"/>
        <sz val="12"/>
        <rFont val="Times New Roman"/>
        <family val="1"/>
        <charset val="204"/>
      </rPr>
      <t>3</t>
    </r>
  </si>
  <si>
    <r>
      <t>за ______________ 20__ року
(місяць)</t>
    </r>
    <r>
      <rPr>
        <sz val="14"/>
        <color theme="0"/>
        <rFont val="Times New Roman"/>
        <family val="1"/>
        <charset val="204"/>
      </rPr>
      <t xml:space="preserve">_______   </t>
    </r>
  </si>
  <si>
    <t>Інші операційні витрати, пов’язані з наданням послуг з розподілу природного газу,  понесені внаслідок воєнних дій та з метою запобігання настанню гуманітарних кризових ситуацій</t>
  </si>
  <si>
    <t>________________</t>
  </si>
  <si>
    <t>Розділ І Матеріальна, фінансова та інша допомога</t>
  </si>
  <si>
    <t>Товарно-матеріальні цінності</t>
  </si>
  <si>
    <t>Інші роботи, послуги</t>
  </si>
  <si>
    <t>Види допомоги</t>
  </si>
  <si>
    <t>Номер рядка Звіту до якого входять зазначені витрати</t>
  </si>
  <si>
    <t>Розділ ІІ. Фактичні витрати з розподілу природного газу, відшкодовані з інших джерел</t>
  </si>
  <si>
    <t>Витрати, пов'язані з наданням послуг розподілу, усього</t>
  </si>
  <si>
    <t>Витрати на інші цілі</t>
  </si>
  <si>
    <t>Виробничо-технологічні витрати, зокрема військові втрати та витрати природного газу</t>
  </si>
  <si>
    <t>Витрати на капітальні інвестиції</t>
  </si>
  <si>
    <t>Витрати, пов'язані з приєднанням до газорозподільної системи за зверненням військових адміністрацій</t>
  </si>
  <si>
    <t>3 розділу І</t>
  </si>
  <si>
    <t>3.1 розділу І</t>
  </si>
  <si>
    <t>3.2 розділу І</t>
  </si>
  <si>
    <t>3.3 розділу І</t>
  </si>
  <si>
    <t>3.4 розділу І</t>
  </si>
  <si>
    <t>3.4.1 розділу І</t>
  </si>
  <si>
    <t>6 розділу І</t>
  </si>
  <si>
    <t>1 розділу ІІІ</t>
  </si>
  <si>
    <t>Матеріальна, фінансова та інша допомога, що фактично використана у звітному періоді</t>
  </si>
  <si>
    <t>ЗАТВЕРДЖЕНО
Постанова Національної комісії, що здійснює державне регулювання у сферах енергетики та комунальних послуг
__.__.2025  № _________</t>
  </si>
  <si>
    <t>Оператори газорозподільних систем</t>
  </si>
  <si>
    <t>Інші операційні витрати (розшифровуються у додатку 2), усього</t>
  </si>
  <si>
    <t>Технічні (виробничі) витрати, усього:</t>
  </si>
  <si>
    <t>Інші операційні витрати, пов’язані з наданням послуг  розподілу природного газу,  понесені внаслідок воєнних дій та з метою запобігання настанню гуманітарних кризових ситуацій</t>
  </si>
  <si>
    <t xml:space="preserve">Фактичні витрати, пов’язані з наданням послуг  розподілу природного газу, з урахуванням витрат, понесених внаслідок воєнних дій та з метою запобігання настанню гуманітарних кризових ситуацій, відшкодовані з інших джерел </t>
  </si>
  <si>
    <t xml:space="preserve"> _____________</t>
  </si>
  <si>
    <t xml:space="preserve">                                  _____________</t>
  </si>
  <si>
    <t xml:space="preserve">                   (поштовий індекс, область/Автономна Республіка Крим, район, населений пункт, вулиця/провулок, площа тощо, № будинку/корпусу, № офісу)</t>
  </si>
  <si>
    <t xml:space="preserve">Місцезнаходження:  ____________________________________________________________________________________________________________________________                           </t>
  </si>
  <si>
    <t>Код ЄДРПОУ:_________________________________________________________________________________________________________________________________</t>
  </si>
  <si>
    <t>Респондент: _________________________________________________________________________________________</t>
  </si>
  <si>
    <t>Форма Звіту</t>
  </si>
  <si>
    <t>Фінансові результати від операційної діяльності</t>
  </si>
  <si>
    <t>Звіт про фактичні доходи та витрати, пов'язані з наданням послуг розподілу природного газу, з урахуванням витрат, понесених внаслідок воєнних дій</t>
  </si>
  <si>
    <t>Додаток 1
до Звіту про фактичні доходи та витрати, пов'язані з наданням послуг розподілу природного газу, з урахуванням витрат,понесених внаслідок воєнних дій</t>
  </si>
  <si>
    <t>Додаток 2 
до  Звіту про фактичні доходи та витрати, пов'язані з наданням послуг розподілу природного газу, з урахуванням витрат,понесених внаслідок воєнних дій</t>
  </si>
  <si>
    <t>Додаток 3
до Звіту про фактичні доходи та витрати, пов'язані з наданням послуг розподілу природного газу, з урахуванням витрат,понесених внаслідок воєнних дій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</si>
</sst>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_-* #,##0.00\ _г_р_н_._-;\-* #,##0.00\ _г_р_н_._-;_-* &quot;-&quot;??\ _г_р_н_._-;_-@_-"/>
    <numFmt numFmtId="166" formatCode="mmmm\-yy"/>
    <numFmt numFmtId="167" formatCode="_-* #,##0_-;_-* #,##0\-;_-* \-_-;_-@_-"/>
    <numFmt numFmtId="168" formatCode="_-* #,##0.00_-;_-* #,##0.00\-;_-* \-??_-;_-@_-"/>
    <numFmt numFmtId="169" formatCode="_-&quot;f &quot;* #,##0_-;_-&quot;f &quot;* #,##0\-;_-&quot;f &quot;* \-_-;_-@_-"/>
    <numFmt numFmtId="170" formatCode="_-&quot;f &quot;* #,##0.00_-;_-&quot;f &quot;* #,##0.00\-;_-&quot;f &quot;* \-??_-;_-@_-"/>
  </numFmts>
  <fonts count="40" x14ac:knownFonts="1"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trike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indexed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0"/>
      <name val="Verdana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trike/>
      <sz val="11"/>
      <color rgb="FF00B050"/>
      <name val="Times New Roman"/>
      <family val="1"/>
      <charset val="204"/>
    </font>
    <font>
      <strike/>
      <sz val="12"/>
      <color indexed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9">
    <xf numFmtId="0" fontId="0" fillId="0" borderId="0"/>
    <xf numFmtId="0" fontId="6" fillId="0" borderId="0"/>
    <xf numFmtId="0" fontId="9" fillId="0" borderId="0"/>
    <xf numFmtId="0" fontId="10" fillId="0" borderId="0"/>
    <xf numFmtId="0" fontId="6" fillId="0" borderId="0" applyNumberFormat="0" applyFill="0" applyBorder="0" applyAlignment="0" applyProtection="0"/>
    <xf numFmtId="0" fontId="17" fillId="0" borderId="0"/>
    <xf numFmtId="0" fontId="18" fillId="0" borderId="0">
      <alignment vertical="top"/>
    </xf>
    <xf numFmtId="166" fontId="20" fillId="0" borderId="0"/>
    <xf numFmtId="167" fontId="18" fillId="0" borderId="0" applyFill="0" applyBorder="0" applyProtection="0">
      <alignment vertical="top"/>
    </xf>
    <xf numFmtId="168" fontId="18" fillId="0" borderId="0" applyFill="0" applyBorder="0" applyProtection="0">
      <alignment vertical="top"/>
    </xf>
    <xf numFmtId="0" fontId="21" fillId="0" borderId="0"/>
    <xf numFmtId="169" fontId="18" fillId="0" borderId="0" applyFill="0" applyBorder="0" applyProtection="0">
      <alignment vertical="top"/>
    </xf>
    <xf numFmtId="170" fontId="18" fillId="0" borderId="0" applyFill="0" applyBorder="0" applyProtection="0">
      <alignment vertical="top"/>
    </xf>
    <xf numFmtId="0" fontId="19" fillId="0" borderId="0">
      <alignment vertical="top"/>
    </xf>
    <xf numFmtId="165" fontId="9" fillId="0" borderId="0" applyFill="0" applyBorder="0" applyAlignment="0" applyProtection="0"/>
    <xf numFmtId="0" fontId="16" fillId="0" borderId="0"/>
    <xf numFmtId="0" fontId="16" fillId="0" borderId="0"/>
    <xf numFmtId="0" fontId="22" fillId="0" borderId="0"/>
    <xf numFmtId="0" fontId="16" fillId="0" borderId="0"/>
    <xf numFmtId="0" fontId="16" fillId="0" borderId="0"/>
    <xf numFmtId="9" fontId="10" fillId="0" borderId="0" applyFont="0" applyFill="0" applyBorder="0" applyAlignment="0" applyProtection="0"/>
    <xf numFmtId="0" fontId="17" fillId="0" borderId="0"/>
    <xf numFmtId="0" fontId="10" fillId="0" borderId="0"/>
    <xf numFmtId="0" fontId="22" fillId="0" borderId="0"/>
    <xf numFmtId="0" fontId="18" fillId="0" borderId="0">
      <alignment vertical="top"/>
    </xf>
    <xf numFmtId="0" fontId="18" fillId="0" borderId="0">
      <alignment vertical="top"/>
    </xf>
    <xf numFmtId="164" fontId="16" fillId="0" borderId="0" applyFont="0" applyFill="0" applyBorder="0" applyAlignment="0" applyProtection="0"/>
    <xf numFmtId="0" fontId="10" fillId="0" borderId="0"/>
    <xf numFmtId="0" fontId="10" fillId="0" borderId="0"/>
  </cellStyleXfs>
  <cellXfs count="254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 applyAlignment="1">
      <alignment horizontal="center"/>
    </xf>
    <xf numFmtId="0" fontId="3" fillId="0" borderId="0" xfId="0" applyFont="1" applyAlignment="1">
      <alignment vertical="top" wrapText="1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1" applyFont="1" applyAlignment="1">
      <alignment horizontal="left"/>
    </xf>
    <xf numFmtId="0" fontId="3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left"/>
      <protection locked="0"/>
    </xf>
    <xf numFmtId="49" fontId="3" fillId="0" borderId="0" xfId="1" applyNumberFormat="1" applyFont="1" applyAlignment="1" applyProtection="1">
      <alignment horizontal="left"/>
      <protection locked="0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left" wrapText="1"/>
      <protection locked="0"/>
    </xf>
    <xf numFmtId="0" fontId="3" fillId="0" borderId="0" xfId="1" applyFont="1"/>
    <xf numFmtId="0" fontId="3" fillId="0" borderId="0" xfId="4" applyNumberFormat="1" applyFont="1" applyFill="1" applyBorder="1" applyAlignment="1" applyProtection="1">
      <alignment vertical="top" wrapText="1"/>
      <protection locked="0"/>
    </xf>
    <xf numFmtId="0" fontId="11" fillId="0" borderId="0" xfId="1" applyFont="1"/>
    <xf numFmtId="0" fontId="3" fillId="0" borderId="0" xfId="4" applyNumberFormat="1" applyFont="1" applyFill="1" applyBorder="1" applyAlignment="1" applyProtection="1">
      <alignment vertical="top"/>
      <protection locked="0"/>
    </xf>
    <xf numFmtId="0" fontId="7" fillId="0" borderId="0" xfId="1" applyFont="1"/>
    <xf numFmtId="0" fontId="1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0" fontId="8" fillId="0" borderId="0" xfId="0" applyFont="1"/>
    <xf numFmtId="0" fontId="8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2" borderId="5" xfId="2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3" fillId="2" borderId="5" xfId="2" applyFont="1" applyFill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14" fillId="0" borderId="0" xfId="1" applyFont="1" applyAlignment="1" applyProtection="1">
      <alignment horizontal="left"/>
      <protection locked="0"/>
    </xf>
    <xf numFmtId="0" fontId="15" fillId="0" borderId="0" xfId="0" applyFont="1"/>
    <xf numFmtId="0" fontId="3" fillId="0" borderId="0" xfId="0" applyFont="1" applyAlignment="1">
      <alignment horizontal="center"/>
    </xf>
    <xf numFmtId="0" fontId="3" fillId="0" borderId="0" xfId="4" applyNumberFormat="1" applyFont="1" applyFill="1" applyBorder="1" applyAlignment="1" applyProtection="1">
      <alignment horizontal="left" wrapText="1"/>
      <protection locked="0"/>
    </xf>
    <xf numFmtId="0" fontId="24" fillId="0" borderId="0" xfId="0" applyFont="1"/>
    <xf numFmtId="0" fontId="8" fillId="0" borderId="0" xfId="0" applyFont="1" applyAlignment="1">
      <alignment vertical="center" wrapText="1"/>
    </xf>
    <xf numFmtId="49" fontId="8" fillId="0" borderId="9" xfId="1" applyNumberFormat="1" applyFont="1" applyBorder="1" applyAlignment="1">
      <alignment horizontal="center" vertical="center"/>
    </xf>
    <xf numFmtId="49" fontId="3" fillId="0" borderId="5" xfId="1" applyNumberFormat="1" applyFont="1" applyBorder="1" applyAlignment="1">
      <alignment horizontal="center" vertic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5" xfId="2" applyFont="1" applyBorder="1" applyAlignment="1">
      <alignment horizontal="left" vertical="center"/>
    </xf>
    <xf numFmtId="4" fontId="8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/>
      <protection locked="0"/>
    </xf>
    <xf numFmtId="0" fontId="26" fillId="0" borderId="0" xfId="1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3" fillId="0" borderId="0" xfId="0" applyFont="1"/>
    <xf numFmtId="0" fontId="3" fillId="2" borderId="5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/>
    </xf>
    <xf numFmtId="4" fontId="2" fillId="0" borderId="5" xfId="1" applyNumberFormat="1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center"/>
    </xf>
    <xf numFmtId="4" fontId="2" fillId="0" borderId="5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49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0" fontId="8" fillId="0" borderId="0" xfId="1" applyFont="1" applyAlignment="1">
      <alignment vertical="center"/>
    </xf>
    <xf numFmtId="0" fontId="8" fillId="0" borderId="0" xfId="1" applyFont="1" applyAlignment="1">
      <alignment vertical="center" wrapText="1"/>
    </xf>
    <xf numFmtId="0" fontId="8" fillId="0" borderId="5" xfId="1" applyFont="1" applyBorder="1" applyAlignment="1">
      <alignment vertical="center" wrapText="1"/>
    </xf>
    <xf numFmtId="49" fontId="8" fillId="0" borderId="5" xfId="1" applyNumberFormat="1" applyFont="1" applyBorder="1" applyAlignment="1">
      <alignment horizontal="center" vertical="center"/>
    </xf>
    <xf numFmtId="0" fontId="30" fillId="0" borderId="5" xfId="1" applyFont="1" applyBorder="1" applyAlignment="1">
      <alignment horizontal="center" vertical="center" wrapText="1"/>
    </xf>
    <xf numFmtId="0" fontId="8" fillId="0" borderId="0" xfId="1" applyFont="1" applyAlignment="1">
      <alignment horizontal="right" vertical="center"/>
    </xf>
    <xf numFmtId="49" fontId="7" fillId="0" borderId="0" xfId="1" applyNumberFormat="1" applyFont="1" applyAlignment="1">
      <alignment vertical="center"/>
    </xf>
    <xf numFmtId="0" fontId="3" fillId="2" borderId="9" xfId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29" fillId="0" borderId="0" xfId="1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9" fillId="0" borderId="5" xfId="1" applyFont="1" applyBorder="1" applyAlignment="1">
      <alignment horizontal="center" vertical="center"/>
    </xf>
    <xf numFmtId="0" fontId="29" fillId="0" borderId="5" xfId="1" applyFont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" fillId="0" borderId="5" xfId="1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0" fontId="8" fillId="0" borderId="5" xfId="2" applyFont="1" applyBorder="1" applyAlignment="1">
      <alignment horizontal="left" vertical="center" wrapText="1"/>
    </xf>
    <xf numFmtId="49" fontId="8" fillId="0" borderId="5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 applyProtection="1">
      <alignment horizontal="center" vertical="center" wrapText="1"/>
      <protection locked="0"/>
    </xf>
    <xf numFmtId="4" fontId="3" fillId="0" borderId="5" xfId="2" applyNumberFormat="1" applyFont="1" applyBorder="1" applyAlignment="1" applyProtection="1">
      <alignment horizontal="center" vertical="center" wrapText="1"/>
      <protection locked="0"/>
    </xf>
    <xf numFmtId="4" fontId="2" fillId="0" borderId="5" xfId="2" applyNumberFormat="1" applyFont="1" applyBorder="1" applyAlignment="1">
      <alignment horizontal="center" vertical="center"/>
    </xf>
    <xf numFmtId="4" fontId="3" fillId="0" borderId="5" xfId="2" applyNumberFormat="1" applyFont="1" applyBorder="1" applyAlignment="1">
      <alignment horizontal="center" vertical="center"/>
    </xf>
    <xf numFmtId="4" fontId="3" fillId="0" borderId="5" xfId="2" applyNumberFormat="1" applyFont="1" applyBorder="1" applyAlignment="1" applyProtection="1">
      <alignment horizontal="center" vertical="center"/>
      <protection locked="0"/>
    </xf>
    <xf numFmtId="49" fontId="3" fillId="0" borderId="0" xfId="1" applyNumberFormat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49" fontId="3" fillId="0" borderId="9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3" fillId="0" borderId="16" xfId="1" applyNumberFormat="1" applyFont="1" applyBorder="1" applyAlignment="1">
      <alignment horizontal="center" vertical="center"/>
    </xf>
    <xf numFmtId="0" fontId="27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4" fontId="2" fillId="0" borderId="0" xfId="2" applyNumberFormat="1" applyFont="1" applyAlignment="1">
      <alignment horizontal="center" vertical="center"/>
    </xf>
    <xf numFmtId="0" fontId="29" fillId="0" borderId="0" xfId="1" applyFont="1" applyAlignment="1">
      <alignment vertical="center"/>
    </xf>
    <xf numFmtId="49" fontId="7" fillId="0" borderId="0" xfId="1" applyNumberFormat="1" applyFont="1" applyAlignment="1">
      <alignment horizontal="center" vertical="center" wrapText="1"/>
    </xf>
    <xf numFmtId="49" fontId="8" fillId="0" borderId="0" xfId="1" applyNumberFormat="1" applyFont="1" applyAlignment="1">
      <alignment horizontal="center" vertical="center" wrapText="1"/>
    </xf>
    <xf numFmtId="0" fontId="3" fillId="0" borderId="10" xfId="1" applyFont="1" applyBorder="1" applyAlignment="1">
      <alignment horizontal="center" vertical="center"/>
    </xf>
    <xf numFmtId="4" fontId="2" fillId="0" borderId="17" xfId="1" applyNumberFormat="1" applyFont="1" applyBorder="1" applyAlignment="1">
      <alignment horizontal="center" vertical="center"/>
    </xf>
    <xf numFmtId="4" fontId="3" fillId="0" borderId="17" xfId="1" applyNumberFormat="1" applyFont="1" applyBorder="1" applyAlignment="1">
      <alignment horizontal="center" vertical="center" wrapText="1"/>
    </xf>
    <xf numFmtId="4" fontId="3" fillId="0" borderId="17" xfId="1" applyNumberFormat="1" applyFont="1" applyBorder="1" applyAlignment="1" applyProtection="1">
      <alignment horizontal="center" vertical="center" wrapText="1"/>
      <protection locked="0"/>
    </xf>
    <xf numFmtId="4" fontId="3" fillId="0" borderId="17" xfId="2" applyNumberFormat="1" applyFont="1" applyBorder="1" applyAlignment="1" applyProtection="1">
      <alignment horizontal="center" vertical="center" wrapText="1"/>
      <protection locked="0"/>
    </xf>
    <xf numFmtId="4" fontId="2" fillId="0" borderId="17" xfId="2" applyNumberFormat="1" applyFont="1" applyBorder="1" applyAlignment="1">
      <alignment horizontal="center" vertical="center"/>
    </xf>
    <xf numFmtId="4" fontId="3" fillId="0" borderId="17" xfId="2" applyNumberFormat="1" applyFont="1" applyBorder="1" applyAlignment="1">
      <alignment horizontal="center" vertical="center"/>
    </xf>
    <xf numFmtId="4" fontId="3" fillId="0" borderId="17" xfId="2" applyNumberFormat="1" applyFont="1" applyBorder="1" applyAlignment="1" applyProtection="1">
      <alignment horizontal="center" vertical="center"/>
      <protection locked="0"/>
    </xf>
    <xf numFmtId="49" fontId="2" fillId="2" borderId="5" xfId="1" applyNumberFormat="1" applyFont="1" applyFill="1" applyBorder="1" applyAlignment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28" fillId="0" borderId="0" xfId="1" applyFont="1" applyAlignment="1">
      <alignment horizontal="left" vertical="center" wrapText="1"/>
    </xf>
    <xf numFmtId="0" fontId="8" fillId="0" borderId="5" xfId="1" applyFont="1" applyBorder="1" applyAlignment="1">
      <alignment horizontal="center" vertical="center"/>
    </xf>
    <xf numFmtId="0" fontId="28" fillId="0" borderId="5" xfId="1" applyFont="1" applyBorder="1" applyAlignment="1">
      <alignment horizontal="left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29" fillId="2" borderId="5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3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24" fillId="0" borderId="0" xfId="1" applyFont="1" applyAlignment="1">
      <alignment vertical="center" wrapText="1"/>
    </xf>
    <xf numFmtId="0" fontId="24" fillId="0" borderId="0" xfId="1" applyFont="1" applyAlignment="1">
      <alignment horizontal="left" vertical="center"/>
    </xf>
    <xf numFmtId="0" fontId="3" fillId="0" borderId="0" xfId="4" applyNumberFormat="1" applyFont="1" applyFill="1" applyBorder="1" applyAlignment="1" applyProtection="1">
      <alignment wrapText="1"/>
      <protection locked="0"/>
    </xf>
    <xf numFmtId="0" fontId="3" fillId="0" borderId="0" xfId="4" applyNumberFormat="1" applyFont="1" applyFill="1" applyBorder="1" applyAlignment="1" applyProtection="1">
      <protection locked="0"/>
    </xf>
    <xf numFmtId="0" fontId="8" fillId="0" borderId="0" xfId="4" applyNumberFormat="1" applyFont="1" applyFill="1" applyBorder="1" applyAlignment="1" applyProtection="1">
      <alignment vertical="top" wrapText="1"/>
      <protection locked="0"/>
    </xf>
    <xf numFmtId="0" fontId="8" fillId="0" borderId="0" xfId="4" applyNumberFormat="1" applyFont="1" applyFill="1" applyBorder="1" applyAlignment="1" applyProtection="1">
      <alignment horizontal="left" vertical="top" wrapText="1"/>
      <protection locked="0"/>
    </xf>
    <xf numFmtId="0" fontId="8" fillId="0" borderId="0" xfId="4" applyNumberFormat="1" applyFont="1" applyFill="1" applyBorder="1" applyAlignment="1" applyProtection="1">
      <alignment vertical="top"/>
      <protection locked="0"/>
    </xf>
    <xf numFmtId="0" fontId="37" fillId="0" borderId="0" xfId="27" applyFont="1"/>
    <xf numFmtId="0" fontId="36" fillId="0" borderId="0" xfId="27" applyFont="1" applyAlignment="1">
      <alignment vertical="center" wrapText="1"/>
    </xf>
    <xf numFmtId="0" fontId="38" fillId="0" borderId="0" xfId="27" applyFont="1"/>
    <xf numFmtId="49" fontId="8" fillId="0" borderId="0" xfId="27" applyNumberFormat="1" applyFont="1" applyAlignment="1">
      <alignment horizontal="right" vertical="center"/>
    </xf>
    <xf numFmtId="2" fontId="8" fillId="0" borderId="0" xfId="1" applyNumberFormat="1" applyFont="1" applyAlignment="1">
      <alignment horizontal="center" vertical="center" wrapText="1"/>
    </xf>
    <xf numFmtId="0" fontId="8" fillId="0" borderId="0" xfId="1" applyFont="1" applyAlignment="1" applyProtection="1">
      <alignment horizontal="left"/>
      <protection locked="0"/>
    </xf>
    <xf numFmtId="0" fontId="35" fillId="0" borderId="0" xfId="1" applyFont="1"/>
    <xf numFmtId="0" fontId="8" fillId="0" borderId="0" xfId="27" applyFont="1" applyAlignment="1">
      <alignment vertical="center" wrapText="1"/>
    </xf>
    <xf numFmtId="0" fontId="35" fillId="0" borderId="0" xfId="1" applyFont="1" applyAlignment="1">
      <alignment wrapText="1"/>
    </xf>
    <xf numFmtId="49" fontId="3" fillId="0" borderId="2" xfId="1" applyNumberFormat="1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3" fillId="0" borderId="16" xfId="1" applyFont="1" applyBorder="1" applyAlignment="1">
      <alignment horizontal="left" vertical="top" wrapText="1"/>
    </xf>
    <xf numFmtId="4" fontId="3" fillId="0" borderId="5" xfId="1" quotePrefix="1" applyNumberFormat="1" applyFont="1" applyBorder="1" applyAlignment="1">
      <alignment horizontal="center" vertical="center" wrapText="1"/>
    </xf>
    <xf numFmtId="4" fontId="3" fillId="0" borderId="17" xfId="1" quotePrefix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/>
    </xf>
    <xf numFmtId="49" fontId="7" fillId="0" borderId="5" xfId="1" applyNumberFormat="1" applyFont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/>
    </xf>
    <xf numFmtId="4" fontId="8" fillId="0" borderId="5" xfId="1" applyNumberFormat="1" applyFont="1" applyBorder="1" applyAlignment="1">
      <alignment horizontal="center" vertical="center"/>
    </xf>
    <xf numFmtId="4" fontId="8" fillId="0" borderId="5" xfId="1" applyNumberFormat="1" applyFont="1" applyBorder="1" applyAlignment="1">
      <alignment horizontal="center"/>
    </xf>
    <xf numFmtId="0" fontId="39" fillId="0" borderId="11" xfId="1" applyFont="1" applyBorder="1" applyAlignment="1">
      <alignment horizontal="left" vertical="center" wrapText="1"/>
    </xf>
    <xf numFmtId="0" fontId="39" fillId="0" borderId="0" xfId="1" applyFont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left"/>
    </xf>
    <xf numFmtId="0" fontId="2" fillId="0" borderId="5" xfId="1" applyFont="1" applyFill="1" applyBorder="1" applyAlignment="1">
      <alignment horizontal="left" vertical="center" wrapText="1"/>
    </xf>
    <xf numFmtId="49" fontId="7" fillId="0" borderId="5" xfId="1" applyNumberFormat="1" applyFont="1" applyFill="1" applyBorder="1" applyAlignment="1">
      <alignment horizontal="center" vertical="center"/>
    </xf>
    <xf numFmtId="0" fontId="8" fillId="0" borderId="0" xfId="1" applyFont="1" applyFill="1" applyAlignment="1" applyProtection="1">
      <alignment vertical="center"/>
      <protection locked="0"/>
    </xf>
    <xf numFmtId="0" fontId="8" fillId="0" borderId="0" xfId="1" applyFont="1" applyFill="1" applyAlignment="1" applyProtection="1">
      <alignment horizontal="left"/>
      <protection locked="0"/>
    </xf>
    <xf numFmtId="0" fontId="8" fillId="0" borderId="0" xfId="1" applyFont="1" applyFill="1" applyBorder="1" applyProtection="1">
      <protection locked="0"/>
    </xf>
    <xf numFmtId="0" fontId="37" fillId="0" borderId="0" xfId="27" applyFont="1" applyFill="1"/>
    <xf numFmtId="0" fontId="37" fillId="0" borderId="0" xfId="27" applyFont="1" applyFill="1" applyBorder="1"/>
    <xf numFmtId="49" fontId="8" fillId="0" borderId="0" xfId="1" applyNumberFormat="1" applyFont="1" applyFill="1" applyAlignment="1" applyProtection="1">
      <alignment horizontal="left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8" fillId="0" borderId="0" xfId="1" applyFont="1" applyFill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0" xfId="4" applyNumberFormat="1" applyFont="1" applyFill="1" applyBorder="1" applyAlignment="1" applyProtection="1">
      <alignment horizontal="left" wrapText="1"/>
      <protection locked="0"/>
    </xf>
    <xf numFmtId="0" fontId="35" fillId="0" borderId="0" xfId="1" applyFont="1" applyFill="1"/>
    <xf numFmtId="0" fontId="8" fillId="0" borderId="0" xfId="1" applyFont="1" applyFill="1" applyAlignment="1">
      <alignment horizontal="left" vertical="center" wrapText="1"/>
    </xf>
    <xf numFmtId="0" fontId="36" fillId="0" borderId="0" xfId="27" applyFont="1" applyFill="1" applyAlignment="1">
      <alignment vertical="center" wrapText="1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27" fillId="0" borderId="12" xfId="1" applyNumberFormat="1" applyFont="1" applyBorder="1" applyAlignment="1">
      <alignment horizontal="center" vertical="center"/>
    </xf>
    <xf numFmtId="49" fontId="27" fillId="0" borderId="18" xfId="1" applyNumberFormat="1" applyFont="1" applyBorder="1" applyAlignment="1">
      <alignment horizontal="center" vertical="center"/>
    </xf>
    <xf numFmtId="49" fontId="27" fillId="0" borderId="9" xfId="1" applyNumberFormat="1" applyFont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7" fillId="0" borderId="0" xfId="1" applyFont="1" applyAlignment="1">
      <alignment horizontal="center" vertic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2" fillId="0" borderId="13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7" fillId="2" borderId="12" xfId="1" applyFont="1" applyFill="1" applyBorder="1" applyAlignment="1">
      <alignment horizontal="center" vertical="center" wrapText="1"/>
    </xf>
    <xf numFmtId="0" fontId="27" fillId="2" borderId="18" xfId="1" applyFont="1" applyFill="1" applyBorder="1" applyAlignment="1">
      <alignment horizontal="center" vertical="center" wrapText="1"/>
    </xf>
    <xf numFmtId="0" fontId="27" fillId="2" borderId="9" xfId="1" applyFont="1" applyFill="1" applyBorder="1" applyAlignment="1">
      <alignment horizontal="center" vertical="center" wrapText="1"/>
    </xf>
    <xf numFmtId="0" fontId="3" fillId="0" borderId="0" xfId="4" applyNumberFormat="1" applyFont="1" applyFill="1" applyBorder="1" applyAlignment="1" applyProtection="1">
      <alignment horizontal="left" vertical="top" wrapText="1"/>
      <protection locked="0"/>
    </xf>
    <xf numFmtId="0" fontId="3" fillId="0" borderId="0" xfId="1" applyFont="1" applyAlignment="1" applyProtection="1">
      <alignment horizontal="left"/>
      <protection locked="0"/>
    </xf>
    <xf numFmtId="0" fontId="29" fillId="0" borderId="0" xfId="1" applyFont="1" applyAlignment="1">
      <alignment horizontal="center" vertical="center" wrapText="1"/>
    </xf>
    <xf numFmtId="49" fontId="29" fillId="0" borderId="12" xfId="1" applyNumberFormat="1" applyFont="1" applyBorder="1" applyAlignment="1">
      <alignment horizontal="center" vertical="center"/>
    </xf>
    <xf numFmtId="49" fontId="29" fillId="0" borderId="9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/>
    </xf>
    <xf numFmtId="0" fontId="11" fillId="0" borderId="0" xfId="1" applyFont="1" applyAlignment="1">
      <alignment horizontal="center" wrapText="1"/>
    </xf>
    <xf numFmtId="49" fontId="2" fillId="0" borderId="5" xfId="1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left" vertical="center" wrapText="1"/>
    </xf>
    <xf numFmtId="0" fontId="2" fillId="0" borderId="5" xfId="2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0" fontId="27" fillId="2" borderId="13" xfId="1" applyFont="1" applyFill="1" applyBorder="1" applyAlignment="1">
      <alignment horizontal="center" vertical="center" wrapText="1"/>
    </xf>
    <xf numFmtId="0" fontId="27" fillId="2" borderId="14" xfId="1" applyFont="1" applyFill="1" applyBorder="1" applyAlignment="1">
      <alignment horizontal="center" vertical="center" wrapText="1"/>
    </xf>
    <xf numFmtId="0" fontId="27" fillId="2" borderId="10" xfId="1" applyFont="1" applyFill="1" applyBorder="1" applyAlignment="1">
      <alignment horizontal="center" vertical="center" wrapText="1"/>
    </xf>
    <xf numFmtId="0" fontId="27" fillId="2" borderId="15" xfId="1" applyFont="1" applyFill="1" applyBorder="1" applyAlignment="1">
      <alignment horizontal="center" vertical="center" wrapText="1"/>
    </xf>
    <xf numFmtId="0" fontId="3" fillId="2" borderId="17" xfId="1" applyFont="1" applyFill="1" applyBorder="1" applyAlignment="1">
      <alignment horizontal="center" vertical="center" wrapText="1"/>
    </xf>
    <xf numFmtId="0" fontId="3" fillId="2" borderId="19" xfId="1" applyFont="1" applyFill="1" applyBorder="1" applyAlignment="1">
      <alignment horizontal="center" vertical="center" wrapText="1"/>
    </xf>
    <xf numFmtId="0" fontId="28" fillId="0" borderId="5" xfId="1" applyFont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36" fillId="0" borderId="0" xfId="27" applyFont="1" applyFill="1" applyAlignment="1">
      <alignment horizontal="center" vertical="center" wrapText="1"/>
    </xf>
    <xf numFmtId="0" fontId="36" fillId="0" borderId="1" xfId="27" applyFont="1" applyBorder="1" applyAlignment="1">
      <alignment horizontal="center" vertical="center" wrapText="1"/>
    </xf>
    <xf numFmtId="0" fontId="8" fillId="0" borderId="11" xfId="27" applyFont="1" applyBorder="1" applyAlignment="1">
      <alignment horizontal="center" vertical="center" wrapText="1"/>
    </xf>
    <xf numFmtId="0" fontId="35" fillId="0" borderId="0" xfId="1" applyFont="1" applyAlignment="1">
      <alignment horizontal="center" wrapText="1"/>
    </xf>
    <xf numFmtId="0" fontId="7" fillId="0" borderId="0" xfId="1" applyFont="1" applyAlignment="1">
      <alignment horizontal="center"/>
    </xf>
    <xf numFmtId="0" fontId="29" fillId="0" borderId="13" xfId="1" applyFont="1" applyBorder="1" applyAlignment="1">
      <alignment horizontal="center" vertical="center" wrapText="1"/>
    </xf>
    <xf numFmtId="0" fontId="29" fillId="0" borderId="14" xfId="1" applyFont="1" applyBorder="1" applyAlignment="1">
      <alignment horizontal="center" vertical="center" wrapText="1"/>
    </xf>
    <xf numFmtId="0" fontId="29" fillId="0" borderId="10" xfId="1" applyFont="1" applyBorder="1" applyAlignment="1">
      <alignment horizontal="center" vertical="center" wrapText="1"/>
    </xf>
    <xf numFmtId="0" fontId="29" fillId="0" borderId="15" xfId="1" applyFont="1" applyBorder="1" applyAlignment="1">
      <alignment horizontal="center" vertical="center" wrapText="1"/>
    </xf>
    <xf numFmtId="0" fontId="8" fillId="0" borderId="0" xfId="4" applyNumberFormat="1" applyFont="1" applyFill="1" applyBorder="1" applyAlignment="1" applyProtection="1">
      <alignment horizontal="left" wrapText="1"/>
      <protection locked="0"/>
    </xf>
    <xf numFmtId="0" fontId="8" fillId="0" borderId="0" xfId="1" applyFont="1" applyAlignment="1" applyProtection="1">
      <alignment horizontal="left"/>
      <protection locked="0"/>
    </xf>
    <xf numFmtId="0" fontId="8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12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0" fontId="29" fillId="0" borderId="12" xfId="1" applyFont="1" applyBorder="1" applyAlignment="1">
      <alignment horizontal="center" vertical="center" wrapText="1"/>
    </xf>
    <xf numFmtId="0" fontId="29" fillId="0" borderId="9" xfId="1" applyFont="1" applyBorder="1" applyAlignment="1">
      <alignment horizontal="center" vertical="center" wrapText="1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9" xfId="1" applyNumberFormat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3" fillId="0" borderId="0" xfId="1" applyFont="1" applyAlignment="1">
      <alignment horizontal="left" vertical="top" wrapText="1"/>
    </xf>
    <xf numFmtId="49" fontId="8" fillId="0" borderId="2" xfId="1" applyNumberFormat="1" applyFont="1" applyBorder="1" applyAlignment="1">
      <alignment horizontal="center" vertical="center"/>
    </xf>
    <xf numFmtId="49" fontId="8" fillId="0" borderId="3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6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4" fontId="2" fillId="0" borderId="17" xfId="1" applyNumberFormat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/>
    </xf>
    <xf numFmtId="0" fontId="27" fillId="0" borderId="5" xfId="1" applyFont="1" applyBorder="1" applyAlignment="1">
      <alignment vertical="center"/>
    </xf>
  </cellXfs>
  <cellStyles count="29">
    <cellStyle name="Date" xfId="7" xr:uid="{00000000-0005-0000-0000-000000000000}"/>
    <cellStyle name="Komma [0]_Tabellen - benchmark" xfId="8" xr:uid="{00000000-0005-0000-0000-000001000000}"/>
    <cellStyle name="Komma_Tabellen - benchmark" xfId="9" xr:uid="{00000000-0005-0000-0000-000002000000}"/>
    <cellStyle name="Standaard_Tabellen - benchmark" xfId="10" xr:uid="{00000000-0005-0000-0000-000003000000}"/>
    <cellStyle name="Valuta [0]_Tabellen - benchmark" xfId="11" xr:uid="{00000000-0005-0000-0000-000004000000}"/>
    <cellStyle name="Valuta_Tabellen - benchmark" xfId="12" xr:uid="{00000000-0005-0000-0000-000005000000}"/>
    <cellStyle name="Відсотковий 2" xfId="20" xr:uid="{00000000-0005-0000-0000-000006000000}"/>
    <cellStyle name="Звичайний" xfId="0" builtinId="0"/>
    <cellStyle name="Звичайний 2" xfId="6" xr:uid="{00000000-0005-0000-0000-000008000000}"/>
    <cellStyle name="Звичайний 2 2" xfId="23" xr:uid="{00000000-0005-0000-0000-000009000000}"/>
    <cellStyle name="Звичайний 2 2 2" xfId="25" xr:uid="{00000000-0005-0000-0000-00000A000000}"/>
    <cellStyle name="Звичайний 2 3" xfId="24" xr:uid="{00000000-0005-0000-0000-00000B000000}"/>
    <cellStyle name="Звичайний 2 4" xfId="18" xr:uid="{00000000-0005-0000-0000-00000C000000}"/>
    <cellStyle name="Звичайний 3" xfId="1" xr:uid="{00000000-0005-0000-0000-00000D000000}"/>
    <cellStyle name="Звичайний 4" xfId="15" xr:uid="{00000000-0005-0000-0000-00000E000000}"/>
    <cellStyle name="Звичайний 4 2" xfId="16" xr:uid="{00000000-0005-0000-0000-00000F000000}"/>
    <cellStyle name="Звичайний 5" xfId="5" xr:uid="{00000000-0005-0000-0000-000010000000}"/>
    <cellStyle name="Звичайний 6" xfId="27" xr:uid="{00000000-0005-0000-0000-000011000000}"/>
    <cellStyle name="Обычный 13" xfId="17" xr:uid="{00000000-0005-0000-0000-000012000000}"/>
    <cellStyle name="Обычный 2 2 3" xfId="3" xr:uid="{00000000-0005-0000-0000-000013000000}"/>
    <cellStyle name="Обычный 2 2 3 2" xfId="22" xr:uid="{00000000-0005-0000-0000-000014000000}"/>
    <cellStyle name="Обычный 2 2 3 3" xfId="19" xr:uid="{00000000-0005-0000-0000-000015000000}"/>
    <cellStyle name="Обычный 2 3" xfId="21" xr:uid="{00000000-0005-0000-0000-000016000000}"/>
    <cellStyle name="Обычный 2_f4-nkrekp-zberigan (dod 7)" xfId="28" xr:uid="{00000000-0005-0000-0000-000003000000}"/>
    <cellStyle name="Обычный__НФОРМАЦ_Я _3" xfId="4" xr:uid="{00000000-0005-0000-0000-000017000000}"/>
    <cellStyle name="Обычный_ВТВ 2007-2011, в тар з 2012" xfId="2" xr:uid="{00000000-0005-0000-0000-000018000000}"/>
    <cellStyle name="Стиль 1" xfId="13" xr:uid="{00000000-0005-0000-0000-00001A000000}"/>
    <cellStyle name="Фінансовий 2" xfId="14" xr:uid="{00000000-0005-0000-0000-00001B000000}"/>
    <cellStyle name="Фінансовий 3" xfId="26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9"/>
  <sheetViews>
    <sheetView tabSelected="1" view="pageBreakPreview" topLeftCell="A82" zoomScale="70" zoomScaleNormal="70" zoomScaleSheetLayoutView="70" workbookViewId="0">
      <selection activeCell="C70" sqref="C70"/>
    </sheetView>
  </sheetViews>
  <sheetFormatPr defaultRowHeight="15" x14ac:dyDescent="0.25"/>
  <cols>
    <col min="2" max="2" width="89" customWidth="1"/>
    <col min="3" max="3" width="23.85546875" customWidth="1"/>
    <col min="4" max="4" width="45.5703125" customWidth="1"/>
    <col min="5" max="5" width="22.140625" customWidth="1"/>
    <col min="6" max="6" width="17.42578125" customWidth="1"/>
    <col min="7" max="7" width="16.7109375" customWidth="1"/>
    <col min="8" max="9" width="17.42578125" customWidth="1"/>
    <col min="10" max="10" width="18.28515625" bestFit="1" customWidth="1"/>
    <col min="11" max="11" width="22.7109375" customWidth="1"/>
    <col min="12" max="12" width="19.28515625" customWidth="1"/>
  </cols>
  <sheetData>
    <row r="1" spans="1:21" x14ac:dyDescent="0.25">
      <c r="D1" s="67"/>
    </row>
    <row r="2" spans="1:21" ht="20.25" x14ac:dyDescent="0.25">
      <c r="A2" s="167" t="s">
        <v>33</v>
      </c>
      <c r="B2" s="167"/>
      <c r="C2" s="167"/>
      <c r="D2" s="167"/>
    </row>
    <row r="3" spans="1:21" ht="38.25" customHeight="1" x14ac:dyDescent="0.3">
      <c r="A3" s="167" t="s">
        <v>217</v>
      </c>
      <c r="B3" s="167"/>
      <c r="C3" s="167"/>
      <c r="D3" s="167"/>
      <c r="E3" s="17"/>
      <c r="F3" s="17"/>
    </row>
    <row r="4" spans="1:21" x14ac:dyDescent="0.25">
      <c r="A4" s="168"/>
      <c r="B4" s="168"/>
      <c r="C4" s="168"/>
      <c r="D4" s="168"/>
      <c r="E4" s="37"/>
      <c r="F4" s="37"/>
    </row>
    <row r="5" spans="1:21" ht="15.75" x14ac:dyDescent="0.25">
      <c r="A5" s="166" t="s">
        <v>26</v>
      </c>
      <c r="B5" s="166"/>
      <c r="C5" s="166"/>
      <c r="D5" s="166"/>
      <c r="E5" s="1"/>
      <c r="F5" s="1"/>
    </row>
    <row r="6" spans="1:21" ht="15.75" x14ac:dyDescent="0.25">
      <c r="A6" s="169" t="s">
        <v>96</v>
      </c>
      <c r="B6" s="169"/>
      <c r="C6" s="169"/>
      <c r="D6" s="169"/>
      <c r="E6" s="2"/>
      <c r="F6" s="2"/>
    </row>
    <row r="7" spans="1:21" ht="15.75" customHeight="1" x14ac:dyDescent="0.25">
      <c r="A7" s="3"/>
      <c r="B7" s="3"/>
      <c r="C7" s="3"/>
      <c r="D7" s="149" t="s">
        <v>215</v>
      </c>
      <c r="E7" s="3"/>
      <c r="F7" s="3"/>
    </row>
    <row r="8" spans="1:21" ht="15.6" customHeight="1" x14ac:dyDescent="0.25">
      <c r="A8" s="175" t="s">
        <v>0</v>
      </c>
      <c r="B8" s="175"/>
      <c r="C8" s="29" t="s">
        <v>1</v>
      </c>
      <c r="D8" s="181" t="s">
        <v>203</v>
      </c>
      <c r="E8" s="1"/>
      <c r="F8" s="2"/>
    </row>
    <row r="9" spans="1:21" ht="32.25" customHeight="1" x14ac:dyDescent="0.25">
      <c r="A9" s="176" t="s">
        <v>204</v>
      </c>
      <c r="B9" s="177"/>
      <c r="C9" s="178" t="s">
        <v>97</v>
      </c>
      <c r="D9" s="181"/>
      <c r="E9" s="1"/>
      <c r="F9" s="4"/>
    </row>
    <row r="10" spans="1:21" ht="46.5" customHeight="1" x14ac:dyDescent="0.25">
      <c r="A10" s="179" t="s">
        <v>2</v>
      </c>
      <c r="B10" s="180"/>
      <c r="C10" s="178"/>
      <c r="D10" s="181"/>
      <c r="E10" s="18"/>
      <c r="F10" s="18"/>
    </row>
    <row r="11" spans="1:21" ht="14.45" customHeight="1" x14ac:dyDescent="0.25">
      <c r="A11" s="30"/>
      <c r="B11" s="30"/>
      <c r="C11" s="38"/>
      <c r="D11" s="38"/>
      <c r="E11" s="31"/>
      <c r="F11" s="35"/>
    </row>
    <row r="12" spans="1:21" ht="15.75" customHeight="1" x14ac:dyDescent="0.25">
      <c r="A12" s="185" t="s">
        <v>214</v>
      </c>
      <c r="B12" s="185"/>
      <c r="C12" s="185"/>
      <c r="D12" s="31"/>
      <c r="E12" s="31"/>
      <c r="F12" s="31"/>
    </row>
    <row r="13" spans="1:21" ht="15.75" x14ac:dyDescent="0.25">
      <c r="A13" s="70" t="s">
        <v>134</v>
      </c>
      <c r="B13" s="70"/>
      <c r="C13" s="5"/>
      <c r="D13" s="5"/>
      <c r="E13" s="5"/>
      <c r="F13" s="5"/>
    </row>
    <row r="14" spans="1:21" ht="15.75" customHeight="1" x14ac:dyDescent="0.25">
      <c r="B14" s="187" t="s">
        <v>3</v>
      </c>
      <c r="C14" s="187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173" t="s">
        <v>213</v>
      </c>
      <c r="B15" s="174"/>
      <c r="C15" s="174"/>
      <c r="D15" s="174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5.75" customHeight="1" x14ac:dyDescent="0.25">
      <c r="A16" s="182" t="s">
        <v>212</v>
      </c>
      <c r="B16" s="183"/>
      <c r="C16" s="183"/>
      <c r="D16" s="183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5.75" x14ac:dyDescent="0.25">
      <c r="A17" s="148"/>
      <c r="B17" s="184" t="s">
        <v>211</v>
      </c>
      <c r="C17" s="184"/>
      <c r="D17" s="184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26.25" customHeight="1" x14ac:dyDescent="0.25">
      <c r="A18" s="186" t="s">
        <v>176</v>
      </c>
      <c r="B18" s="186"/>
      <c r="C18" s="186"/>
      <c r="D18" s="186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15.75" x14ac:dyDescent="0.25">
      <c r="A19" s="81"/>
      <c r="B19" s="82"/>
      <c r="C19" s="82"/>
      <c r="D19" s="83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21.75" customHeight="1" x14ac:dyDescent="0.25">
      <c r="A20" s="170" t="s">
        <v>4</v>
      </c>
      <c r="B20" s="190" t="s">
        <v>5</v>
      </c>
      <c r="C20" s="188" t="s">
        <v>165</v>
      </c>
      <c r="D20" s="251" t="s">
        <v>115</v>
      </c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57" customHeight="1" x14ac:dyDescent="0.25">
      <c r="A21" s="171"/>
      <c r="B21" s="191"/>
      <c r="C21" s="189"/>
      <c r="D21" s="251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15.75" customHeight="1" x14ac:dyDescent="0.25">
      <c r="A22" s="172"/>
      <c r="B22" s="192"/>
      <c r="C22" s="249" t="s">
        <v>124</v>
      </c>
      <c r="D22" s="108" t="s">
        <v>124</v>
      </c>
    </row>
    <row r="23" spans="1:21" ht="15.75" x14ac:dyDescent="0.25">
      <c r="A23" s="84" t="s">
        <v>6</v>
      </c>
      <c r="B23" s="63" t="s">
        <v>7</v>
      </c>
      <c r="C23" s="93">
        <v>1</v>
      </c>
      <c r="D23" s="252">
        <v>2</v>
      </c>
    </row>
    <row r="24" spans="1:21" ht="15.75" x14ac:dyDescent="0.25">
      <c r="A24" s="41" t="s">
        <v>8</v>
      </c>
      <c r="B24" s="25" t="s">
        <v>45</v>
      </c>
      <c r="C24" s="94">
        <f>C25+C31+C32+C33</f>
        <v>0</v>
      </c>
      <c r="D24" s="50">
        <f>D25+D31+D32+D33</f>
        <v>0</v>
      </c>
    </row>
    <row r="25" spans="1:21" ht="15.75" x14ac:dyDescent="0.25">
      <c r="A25" s="40" t="s">
        <v>9</v>
      </c>
      <c r="B25" s="26" t="s">
        <v>46</v>
      </c>
      <c r="C25" s="95">
        <f>C26+C30</f>
        <v>0</v>
      </c>
      <c r="D25" s="75">
        <f>D26+D30</f>
        <v>0</v>
      </c>
    </row>
    <row r="26" spans="1:21" ht="15.75" x14ac:dyDescent="0.25">
      <c r="A26" s="40" t="s">
        <v>47</v>
      </c>
      <c r="B26" s="26" t="s">
        <v>48</v>
      </c>
      <c r="C26" s="95">
        <f>C27+C28+C29</f>
        <v>0</v>
      </c>
      <c r="D26" s="75">
        <f>D27+D28+D29</f>
        <v>0</v>
      </c>
    </row>
    <row r="27" spans="1:21" ht="15.75" x14ac:dyDescent="0.25">
      <c r="A27" s="40" t="s">
        <v>49</v>
      </c>
      <c r="B27" s="26" t="s">
        <v>50</v>
      </c>
      <c r="C27" s="96"/>
      <c r="D27" s="76"/>
    </row>
    <row r="28" spans="1:21" ht="15.75" x14ac:dyDescent="0.25">
      <c r="A28" s="40" t="s">
        <v>51</v>
      </c>
      <c r="B28" s="27" t="s">
        <v>52</v>
      </c>
      <c r="C28" s="97"/>
      <c r="D28" s="77"/>
    </row>
    <row r="29" spans="1:21" ht="15.75" x14ac:dyDescent="0.25">
      <c r="A29" s="40" t="s">
        <v>53</v>
      </c>
      <c r="B29" s="27" t="s">
        <v>54</v>
      </c>
      <c r="C29" s="97"/>
      <c r="D29" s="77"/>
    </row>
    <row r="30" spans="1:21" ht="31.5" x14ac:dyDescent="0.25">
      <c r="A30" s="40" t="s">
        <v>55</v>
      </c>
      <c r="B30" s="26" t="s">
        <v>56</v>
      </c>
      <c r="C30" s="96"/>
      <c r="D30" s="76"/>
    </row>
    <row r="31" spans="1:21" ht="15.75" x14ac:dyDescent="0.25">
      <c r="A31" s="40" t="s">
        <v>10</v>
      </c>
      <c r="B31" s="26" t="s">
        <v>57</v>
      </c>
      <c r="C31" s="96"/>
      <c r="D31" s="76"/>
    </row>
    <row r="32" spans="1:21" ht="15.75" x14ac:dyDescent="0.25">
      <c r="A32" s="40" t="s">
        <v>11</v>
      </c>
      <c r="B32" s="26" t="s">
        <v>58</v>
      </c>
      <c r="C32" s="96"/>
      <c r="D32" s="76"/>
    </row>
    <row r="33" spans="1:4" ht="15.75" x14ac:dyDescent="0.25">
      <c r="A33" s="40" t="s">
        <v>12</v>
      </c>
      <c r="B33" s="26" t="s">
        <v>59</v>
      </c>
      <c r="C33" s="95">
        <f>C34+C35+C36+C37</f>
        <v>0</v>
      </c>
      <c r="D33" s="75">
        <f>D34+D35+D36+D37</f>
        <v>0</v>
      </c>
    </row>
    <row r="34" spans="1:4" ht="15.75" x14ac:dyDescent="0.25">
      <c r="A34" s="40" t="s">
        <v>60</v>
      </c>
      <c r="B34" s="26" t="s">
        <v>61</v>
      </c>
      <c r="C34" s="96"/>
      <c r="D34" s="76"/>
    </row>
    <row r="35" spans="1:4" ht="15.75" x14ac:dyDescent="0.25">
      <c r="A35" s="40" t="s">
        <v>62</v>
      </c>
      <c r="B35" s="26" t="s">
        <v>63</v>
      </c>
      <c r="C35" s="96"/>
      <c r="D35" s="76"/>
    </row>
    <row r="36" spans="1:4" ht="15.75" x14ac:dyDescent="0.25">
      <c r="A36" s="40" t="s">
        <v>64</v>
      </c>
      <c r="B36" s="26" t="s">
        <v>65</v>
      </c>
      <c r="C36" s="96"/>
      <c r="D36" s="76"/>
    </row>
    <row r="37" spans="1:4" ht="15.75" x14ac:dyDescent="0.25">
      <c r="A37" s="40" t="s">
        <v>66</v>
      </c>
      <c r="B37" s="26" t="s">
        <v>67</v>
      </c>
      <c r="C37" s="96"/>
      <c r="D37" s="76"/>
    </row>
    <row r="38" spans="1:4" ht="15.75" x14ac:dyDescent="0.25">
      <c r="A38" s="41" t="s">
        <v>13</v>
      </c>
      <c r="B38" s="25" t="s">
        <v>68</v>
      </c>
      <c r="C38" s="98">
        <f>C39+C42+C43+C44</f>
        <v>0</v>
      </c>
      <c r="D38" s="78">
        <f>D39+D42+D43+D44</f>
        <v>0</v>
      </c>
    </row>
    <row r="39" spans="1:4" ht="15.75" x14ac:dyDescent="0.25">
      <c r="A39" s="40" t="s">
        <v>69</v>
      </c>
      <c r="B39" s="26" t="s">
        <v>46</v>
      </c>
      <c r="C39" s="99">
        <f>C40+C41</f>
        <v>0</v>
      </c>
      <c r="D39" s="79">
        <f>D40+D41</f>
        <v>0</v>
      </c>
    </row>
    <row r="40" spans="1:4" ht="15.75" x14ac:dyDescent="0.25">
      <c r="A40" s="40" t="s">
        <v>70</v>
      </c>
      <c r="B40" s="27" t="s">
        <v>71</v>
      </c>
      <c r="C40" s="100"/>
      <c r="D40" s="80"/>
    </row>
    <row r="41" spans="1:4" ht="31.5" x14ac:dyDescent="0.25">
      <c r="A41" s="40" t="s">
        <v>72</v>
      </c>
      <c r="B41" s="26" t="s">
        <v>56</v>
      </c>
      <c r="C41" s="100"/>
      <c r="D41" s="80"/>
    </row>
    <row r="42" spans="1:4" ht="15.75" x14ac:dyDescent="0.25">
      <c r="A42" s="40" t="s">
        <v>73</v>
      </c>
      <c r="B42" s="27" t="s">
        <v>57</v>
      </c>
      <c r="C42" s="100"/>
      <c r="D42" s="80"/>
    </row>
    <row r="43" spans="1:4" ht="15.75" x14ac:dyDescent="0.25">
      <c r="A43" s="40" t="s">
        <v>74</v>
      </c>
      <c r="B43" s="27" t="s">
        <v>58</v>
      </c>
      <c r="C43" s="100"/>
      <c r="D43" s="80"/>
    </row>
    <row r="44" spans="1:4" ht="15.75" x14ac:dyDescent="0.25">
      <c r="A44" s="40" t="s">
        <v>75</v>
      </c>
      <c r="B44" s="27" t="s">
        <v>59</v>
      </c>
      <c r="C44" s="99">
        <f>C45+C46</f>
        <v>0</v>
      </c>
      <c r="D44" s="79">
        <f>D45+D46</f>
        <v>0</v>
      </c>
    </row>
    <row r="45" spans="1:4" ht="15.75" x14ac:dyDescent="0.25">
      <c r="A45" s="40" t="s">
        <v>76</v>
      </c>
      <c r="B45" s="26" t="s">
        <v>61</v>
      </c>
      <c r="C45" s="100"/>
      <c r="D45" s="80"/>
    </row>
    <row r="46" spans="1:4" ht="15.75" x14ac:dyDescent="0.25">
      <c r="A46" s="40" t="s">
        <v>77</v>
      </c>
      <c r="B46" s="27" t="s">
        <v>67</v>
      </c>
      <c r="C46" s="100"/>
      <c r="D46" s="80"/>
    </row>
    <row r="47" spans="1:4" ht="15.75" x14ac:dyDescent="0.25">
      <c r="A47" s="85" t="s">
        <v>14</v>
      </c>
      <c r="B47" s="42" t="s">
        <v>78</v>
      </c>
      <c r="C47" s="98">
        <f>C24+C38</f>
        <v>0</v>
      </c>
      <c r="D47" s="78">
        <f>D24+D38</f>
        <v>0</v>
      </c>
    </row>
    <row r="48" spans="1:4" ht="15.75" x14ac:dyDescent="0.25">
      <c r="A48" s="86" t="s">
        <v>15</v>
      </c>
      <c r="B48" s="27" t="s">
        <v>79</v>
      </c>
      <c r="C48" s="99">
        <f>C25+C39</f>
        <v>0</v>
      </c>
      <c r="D48" s="79">
        <f>D25+D39</f>
        <v>0</v>
      </c>
    </row>
    <row r="49" spans="1:4" ht="15.75" x14ac:dyDescent="0.25">
      <c r="A49" s="86" t="s">
        <v>16</v>
      </c>
      <c r="B49" s="27" t="s">
        <v>80</v>
      </c>
      <c r="C49" s="99">
        <f t="shared" ref="C49:D52" si="0">C31+C42</f>
        <v>0</v>
      </c>
      <c r="D49" s="79">
        <f t="shared" si="0"/>
        <v>0</v>
      </c>
    </row>
    <row r="50" spans="1:4" ht="15.75" x14ac:dyDescent="0.25">
      <c r="A50" s="86" t="s">
        <v>17</v>
      </c>
      <c r="B50" s="27" t="s">
        <v>172</v>
      </c>
      <c r="C50" s="99">
        <f t="shared" si="0"/>
        <v>0</v>
      </c>
      <c r="D50" s="79">
        <f t="shared" si="0"/>
        <v>0</v>
      </c>
    </row>
    <row r="51" spans="1:4" ht="15.75" x14ac:dyDescent="0.25">
      <c r="A51" s="86" t="s">
        <v>81</v>
      </c>
      <c r="B51" s="27" t="s">
        <v>82</v>
      </c>
      <c r="C51" s="99">
        <f t="shared" si="0"/>
        <v>0</v>
      </c>
      <c r="D51" s="79">
        <f t="shared" si="0"/>
        <v>0</v>
      </c>
    </row>
    <row r="52" spans="1:4" ht="36.75" customHeight="1" x14ac:dyDescent="0.25">
      <c r="A52" s="129" t="s">
        <v>135</v>
      </c>
      <c r="B52" s="130" t="s">
        <v>61</v>
      </c>
      <c r="C52" s="99">
        <f t="shared" si="0"/>
        <v>0</v>
      </c>
      <c r="D52" s="79">
        <f t="shared" si="0"/>
        <v>0</v>
      </c>
    </row>
    <row r="53" spans="1:4" ht="15.75" x14ac:dyDescent="0.25">
      <c r="A53" s="41" t="s">
        <v>125</v>
      </c>
      <c r="B53" s="71" t="s">
        <v>84</v>
      </c>
      <c r="C53" s="96" t="s">
        <v>141</v>
      </c>
      <c r="D53" s="76" t="s">
        <v>141</v>
      </c>
    </row>
    <row r="54" spans="1:4" ht="15.75" x14ac:dyDescent="0.25">
      <c r="A54" s="40" t="s">
        <v>126</v>
      </c>
      <c r="B54" s="53" t="s">
        <v>85</v>
      </c>
      <c r="C54" s="96"/>
      <c r="D54" s="76"/>
    </row>
    <row r="55" spans="1:4" ht="15.75" x14ac:dyDescent="0.25">
      <c r="A55" s="40" t="s">
        <v>127</v>
      </c>
      <c r="B55" s="53" t="s">
        <v>86</v>
      </c>
      <c r="C55" s="96"/>
      <c r="D55" s="76"/>
    </row>
    <row r="56" spans="1:4" ht="15.75" x14ac:dyDescent="0.25">
      <c r="A56" s="40" t="s">
        <v>128</v>
      </c>
      <c r="B56" s="53" t="s">
        <v>87</v>
      </c>
      <c r="C56" s="96"/>
      <c r="D56" s="76"/>
    </row>
    <row r="57" spans="1:4" ht="43.5" customHeight="1" x14ac:dyDescent="0.25">
      <c r="A57" s="40" t="s">
        <v>129</v>
      </c>
      <c r="B57" s="53" t="s">
        <v>88</v>
      </c>
      <c r="C57" s="95">
        <f>C58+C59+C60+C61</f>
        <v>0</v>
      </c>
      <c r="D57" s="75">
        <f>D58+D59+D60+D61</f>
        <v>0</v>
      </c>
    </row>
    <row r="58" spans="1:4" ht="31.5" x14ac:dyDescent="0.25">
      <c r="A58" s="40" t="s">
        <v>136</v>
      </c>
      <c r="B58" s="53" t="s">
        <v>107</v>
      </c>
      <c r="C58" s="95"/>
      <c r="D58" s="75"/>
    </row>
    <row r="59" spans="1:4" ht="31.5" x14ac:dyDescent="0.25">
      <c r="A59" s="40" t="s">
        <v>137</v>
      </c>
      <c r="B59" s="53" t="s">
        <v>108</v>
      </c>
      <c r="C59" s="95"/>
      <c r="D59" s="75"/>
    </row>
    <row r="60" spans="1:4" ht="31.5" x14ac:dyDescent="0.25">
      <c r="A60" s="40" t="s">
        <v>138</v>
      </c>
      <c r="B60" s="53" t="s">
        <v>109</v>
      </c>
      <c r="C60" s="95"/>
      <c r="D60" s="75"/>
    </row>
    <row r="61" spans="1:4" ht="15.75" x14ac:dyDescent="0.25">
      <c r="A61" s="40" t="s">
        <v>139</v>
      </c>
      <c r="B61" s="131" t="s">
        <v>110</v>
      </c>
      <c r="C61" s="95"/>
      <c r="D61" s="75"/>
    </row>
    <row r="62" spans="1:4" ht="15.75" x14ac:dyDescent="0.25">
      <c r="A62" s="40" t="s">
        <v>130</v>
      </c>
      <c r="B62" s="53" t="s">
        <v>89</v>
      </c>
      <c r="C62" s="96"/>
      <c r="D62" s="76"/>
    </row>
    <row r="63" spans="1:4" ht="15.75" x14ac:dyDescent="0.25">
      <c r="A63" s="40" t="s">
        <v>140</v>
      </c>
      <c r="B63" s="53" t="s">
        <v>90</v>
      </c>
      <c r="C63" s="96"/>
      <c r="D63" s="76"/>
    </row>
    <row r="64" spans="1:4" ht="15.75" x14ac:dyDescent="0.25">
      <c r="A64" s="41" t="s">
        <v>160</v>
      </c>
      <c r="B64" s="71" t="s">
        <v>216</v>
      </c>
      <c r="C64" s="96" t="s">
        <v>141</v>
      </c>
      <c r="D64" s="76" t="s">
        <v>141</v>
      </c>
    </row>
    <row r="65" spans="1:5" ht="15.75" x14ac:dyDescent="0.25">
      <c r="A65" s="40" t="s">
        <v>161</v>
      </c>
      <c r="B65" s="53" t="s">
        <v>92</v>
      </c>
      <c r="C65" s="133">
        <f>C57-C47</f>
        <v>0</v>
      </c>
      <c r="D65" s="132">
        <f>D57-D47</f>
        <v>0</v>
      </c>
    </row>
    <row r="66" spans="1:5" ht="15.75" x14ac:dyDescent="0.25">
      <c r="A66" s="40" t="s">
        <v>162</v>
      </c>
      <c r="B66" s="53" t="s">
        <v>93</v>
      </c>
      <c r="C66" s="96"/>
      <c r="D66" s="76"/>
    </row>
    <row r="67" spans="1:5" ht="15.75" x14ac:dyDescent="0.25">
      <c r="A67" s="40" t="s">
        <v>163</v>
      </c>
      <c r="B67" s="26" t="s">
        <v>94</v>
      </c>
      <c r="C67" s="96">
        <f>C65-C66</f>
        <v>0</v>
      </c>
      <c r="D67" s="76">
        <f>D65-D66</f>
        <v>0</v>
      </c>
    </row>
    <row r="68" spans="1:5" ht="18.75" x14ac:dyDescent="0.25">
      <c r="A68" s="87"/>
      <c r="B68" s="88" t="s">
        <v>131</v>
      </c>
      <c r="C68" s="87"/>
      <c r="D68" s="75"/>
    </row>
    <row r="69" spans="1:5" ht="15.75" x14ac:dyDescent="0.25">
      <c r="A69" s="101" t="s">
        <v>83</v>
      </c>
      <c r="B69" s="150" t="s">
        <v>205</v>
      </c>
      <c r="C69" s="250"/>
      <c r="D69" s="75"/>
    </row>
    <row r="70" spans="1:5" s="62" customFormat="1" ht="15.75" customHeight="1" x14ac:dyDescent="0.25">
      <c r="A70" s="101" t="s">
        <v>91</v>
      </c>
      <c r="B70" s="71" t="s">
        <v>132</v>
      </c>
      <c r="C70" s="52"/>
      <c r="D70" s="253"/>
    </row>
    <row r="71" spans="1:5" s="62" customFormat="1" ht="15.75" customHeight="1" x14ac:dyDescent="0.25">
      <c r="A71" s="66"/>
      <c r="B71" s="66"/>
      <c r="C71" s="66"/>
      <c r="D71" s="66"/>
    </row>
    <row r="72" spans="1:5" s="62" customFormat="1" ht="18.75" x14ac:dyDescent="0.25">
      <c r="A72" s="186" t="s">
        <v>178</v>
      </c>
      <c r="B72" s="186"/>
      <c r="C72" s="186"/>
      <c r="D72" s="90"/>
    </row>
    <row r="73" spans="1:5" s="62" customFormat="1" ht="15.75" x14ac:dyDescent="0.25">
      <c r="C73" s="61"/>
    </row>
    <row r="74" spans="1:5" s="62" customFormat="1" ht="15.75" x14ac:dyDescent="0.25">
      <c r="A74" s="196" t="s">
        <v>4</v>
      </c>
      <c r="B74" s="190" t="s">
        <v>164</v>
      </c>
      <c r="C74" s="106" t="s">
        <v>177</v>
      </c>
    </row>
    <row r="75" spans="1:5" s="62" customFormat="1" ht="18.75" x14ac:dyDescent="0.25">
      <c r="A75" s="197"/>
      <c r="B75" s="192"/>
      <c r="C75" s="107" t="s">
        <v>179</v>
      </c>
    </row>
    <row r="76" spans="1:5" ht="15.75" x14ac:dyDescent="0.25">
      <c r="A76" s="59" t="s">
        <v>6</v>
      </c>
      <c r="B76" s="48" t="s">
        <v>7</v>
      </c>
      <c r="C76" s="104">
        <v>1</v>
      </c>
      <c r="D76" s="57"/>
      <c r="E76" s="43"/>
    </row>
    <row r="77" spans="1:5" ht="15.75" x14ac:dyDescent="0.25">
      <c r="A77" s="59" t="s">
        <v>8</v>
      </c>
      <c r="B77" s="53" t="s">
        <v>118</v>
      </c>
      <c r="C77" s="60"/>
      <c r="D77" s="57"/>
      <c r="E77" s="43"/>
    </row>
    <row r="78" spans="1:5" ht="15.75" x14ac:dyDescent="0.25">
      <c r="A78" s="59" t="s">
        <v>9</v>
      </c>
      <c r="B78" s="53" t="s">
        <v>111</v>
      </c>
      <c r="C78" s="58"/>
      <c r="D78" s="57"/>
      <c r="E78" s="43"/>
    </row>
    <row r="79" spans="1:5" ht="15.75" x14ac:dyDescent="0.25">
      <c r="A79" s="59" t="s">
        <v>10</v>
      </c>
      <c r="B79" s="53" t="s">
        <v>112</v>
      </c>
      <c r="C79" s="58"/>
      <c r="D79" s="57"/>
      <c r="E79" s="43"/>
    </row>
    <row r="80" spans="1:5" ht="47.25" x14ac:dyDescent="0.25">
      <c r="A80" s="59" t="s">
        <v>13</v>
      </c>
      <c r="B80" s="53" t="s">
        <v>119</v>
      </c>
      <c r="C80" s="58"/>
      <c r="D80" s="57"/>
      <c r="E80" s="43"/>
    </row>
    <row r="81" spans="1:5" ht="15.75" x14ac:dyDescent="0.25">
      <c r="A81" s="59" t="s">
        <v>69</v>
      </c>
      <c r="B81" s="105" t="s">
        <v>121</v>
      </c>
      <c r="C81" s="58"/>
      <c r="D81" s="57"/>
      <c r="E81" s="43"/>
    </row>
    <row r="82" spans="1:5" ht="15.75" x14ac:dyDescent="0.25">
      <c r="A82" s="59" t="s">
        <v>73</v>
      </c>
      <c r="B82" s="105" t="s">
        <v>123</v>
      </c>
      <c r="C82" s="58"/>
      <c r="D82" s="57"/>
      <c r="E82" s="43"/>
    </row>
    <row r="83" spans="1:5" ht="47.25" x14ac:dyDescent="0.25">
      <c r="A83" s="59" t="s">
        <v>14</v>
      </c>
      <c r="B83" s="53" t="s">
        <v>120</v>
      </c>
      <c r="C83" s="58"/>
      <c r="D83" s="57"/>
      <c r="E83" s="43"/>
    </row>
    <row r="84" spans="1:5" ht="15.75" x14ac:dyDescent="0.25">
      <c r="A84" s="59" t="s">
        <v>15</v>
      </c>
      <c r="B84" s="105" t="s">
        <v>122</v>
      </c>
      <c r="C84" s="58"/>
      <c r="D84" s="57"/>
      <c r="E84" s="43"/>
    </row>
    <row r="85" spans="1:5" ht="15.75" x14ac:dyDescent="0.25">
      <c r="A85" s="59" t="s">
        <v>16</v>
      </c>
      <c r="B85" s="105" t="s">
        <v>123</v>
      </c>
      <c r="C85" s="58"/>
      <c r="D85" s="57"/>
      <c r="E85" s="43"/>
    </row>
    <row r="86" spans="1:5" ht="15.75" x14ac:dyDescent="0.25">
      <c r="A86" s="102"/>
      <c r="B86" s="103"/>
      <c r="C86" s="57"/>
      <c r="D86" s="57"/>
      <c r="E86" s="43"/>
    </row>
    <row r="87" spans="1:5" s="62" customFormat="1" ht="44.25" customHeight="1" x14ac:dyDescent="0.25">
      <c r="A87" s="195" t="s">
        <v>166</v>
      </c>
      <c r="B87" s="195"/>
      <c r="C87" s="195"/>
      <c r="D87" s="90"/>
    </row>
    <row r="88" spans="1:5" s="62" customFormat="1" ht="15.75" customHeight="1" x14ac:dyDescent="0.25">
      <c r="A88" s="66"/>
      <c r="B88" s="66"/>
      <c r="C88" s="61"/>
      <c r="D88" s="61"/>
    </row>
    <row r="89" spans="1:5" s="62" customFormat="1" ht="15.75" x14ac:dyDescent="0.25">
      <c r="A89" s="196" t="s">
        <v>4</v>
      </c>
      <c r="B89" s="190" t="s">
        <v>5</v>
      </c>
      <c r="C89" s="106" t="s">
        <v>113</v>
      </c>
      <c r="D89" s="91"/>
    </row>
    <row r="90" spans="1:5" s="62" customFormat="1" ht="18.75" customHeight="1" x14ac:dyDescent="0.25">
      <c r="A90" s="197"/>
      <c r="B90" s="192"/>
      <c r="C90" s="107" t="s">
        <v>114</v>
      </c>
      <c r="D90" s="91"/>
    </row>
    <row r="91" spans="1:5" s="62" customFormat="1" ht="15.75" customHeight="1" x14ac:dyDescent="0.25">
      <c r="A91" s="39" t="s">
        <v>6</v>
      </c>
      <c r="B91" s="63" t="s">
        <v>7</v>
      </c>
      <c r="C91" s="74" t="s">
        <v>8</v>
      </c>
      <c r="D91" s="92"/>
    </row>
    <row r="92" spans="1:5" s="62" customFormat="1" ht="15.75" customHeight="1" x14ac:dyDescent="0.25">
      <c r="A92" s="68">
        <v>1</v>
      </c>
      <c r="B92" s="72" t="s">
        <v>133</v>
      </c>
      <c r="C92" s="78">
        <f>SUM(C93:C96)</f>
        <v>0</v>
      </c>
      <c r="D92" s="89"/>
    </row>
    <row r="93" spans="1:5" s="62" customFormat="1" ht="15.75" customHeight="1" x14ac:dyDescent="0.25">
      <c r="A93" s="59" t="s">
        <v>9</v>
      </c>
      <c r="B93" s="73" t="s">
        <v>116</v>
      </c>
      <c r="C93" s="69"/>
      <c r="D93" s="90"/>
    </row>
    <row r="94" spans="1:5" s="62" customFormat="1" ht="15.75" customHeight="1" x14ac:dyDescent="0.25">
      <c r="A94" s="59" t="s">
        <v>10</v>
      </c>
      <c r="B94" s="73" t="s">
        <v>57</v>
      </c>
      <c r="C94" s="69"/>
      <c r="D94" s="90"/>
    </row>
    <row r="95" spans="1:5" s="62" customFormat="1" ht="15.75" customHeight="1" x14ac:dyDescent="0.25">
      <c r="A95" s="59" t="s">
        <v>11</v>
      </c>
      <c r="B95" s="73" t="s">
        <v>58</v>
      </c>
      <c r="C95" s="69"/>
      <c r="D95" s="90"/>
    </row>
    <row r="96" spans="1:5" s="62" customFormat="1" ht="15.75" customHeight="1" x14ac:dyDescent="0.25">
      <c r="A96" s="59" t="s">
        <v>12</v>
      </c>
      <c r="B96" s="73" t="s">
        <v>117</v>
      </c>
      <c r="C96" s="69"/>
      <c r="D96" s="90"/>
    </row>
    <row r="97" spans="1:6" s="62" customFormat="1" ht="15.75" customHeight="1" x14ac:dyDescent="0.25">
      <c r="A97" s="59" t="s">
        <v>60</v>
      </c>
      <c r="B97" s="73" t="s">
        <v>61</v>
      </c>
      <c r="C97" s="69"/>
      <c r="D97" s="90"/>
    </row>
    <row r="98" spans="1:6" ht="15.75" x14ac:dyDescent="0.25">
      <c r="A98" s="56"/>
      <c r="B98" s="57"/>
      <c r="C98" s="57"/>
      <c r="D98" s="8"/>
      <c r="E98" s="8"/>
      <c r="F98" s="8"/>
    </row>
    <row r="99" spans="1:6" ht="15.75" x14ac:dyDescent="0.25">
      <c r="A99" s="7" t="s">
        <v>18</v>
      </c>
      <c r="B99" s="8"/>
      <c r="C99" s="8"/>
      <c r="D99" s="8"/>
      <c r="E99" s="8"/>
      <c r="F99" s="8"/>
    </row>
    <row r="100" spans="1:6" ht="15.75" x14ac:dyDescent="0.25">
      <c r="A100" s="9"/>
      <c r="B100" s="8"/>
      <c r="C100" s="8"/>
      <c r="D100" s="44"/>
      <c r="F100" s="10"/>
    </row>
    <row r="101" spans="1:6" ht="15.75" x14ac:dyDescent="0.25">
      <c r="A101" s="7" t="s">
        <v>19</v>
      </c>
      <c r="B101" s="8"/>
      <c r="C101" s="112" t="s">
        <v>182</v>
      </c>
      <c r="D101" s="112" t="s">
        <v>182</v>
      </c>
      <c r="F101" s="10"/>
    </row>
    <row r="102" spans="1:6" ht="15.75" x14ac:dyDescent="0.25">
      <c r="A102" s="7" t="s">
        <v>20</v>
      </c>
      <c r="B102" s="11"/>
      <c r="C102" s="111" t="s">
        <v>21</v>
      </c>
      <c r="D102" s="112" t="s">
        <v>95</v>
      </c>
      <c r="F102" s="10"/>
    </row>
    <row r="103" spans="1:6" ht="15.75" x14ac:dyDescent="0.25">
      <c r="A103" s="9"/>
      <c r="B103" s="45"/>
      <c r="C103" s="112"/>
      <c r="D103" s="112"/>
      <c r="F103" s="10"/>
    </row>
    <row r="104" spans="1:6" ht="15.75" customHeight="1" x14ac:dyDescent="0.25">
      <c r="A104" s="116" t="s">
        <v>22</v>
      </c>
      <c r="B104" s="115"/>
      <c r="C104" s="112" t="s">
        <v>182</v>
      </c>
      <c r="D104" s="112" t="s">
        <v>182</v>
      </c>
      <c r="F104" s="10"/>
    </row>
    <row r="105" spans="1:6" ht="15.75" x14ac:dyDescent="0.25">
      <c r="A105" s="36"/>
      <c r="B105" s="36"/>
      <c r="C105" s="111" t="s">
        <v>21</v>
      </c>
      <c r="D105" s="112" t="s">
        <v>95</v>
      </c>
      <c r="E105" s="8"/>
      <c r="F105" s="8"/>
    </row>
    <row r="106" spans="1:6" ht="15.75" x14ac:dyDescent="0.25">
      <c r="A106" s="194" t="s">
        <v>23</v>
      </c>
      <c r="B106" s="194"/>
      <c r="C106" s="12"/>
      <c r="D106" s="8"/>
      <c r="E106" s="13"/>
      <c r="F106" s="13"/>
    </row>
    <row r="107" spans="1:6" ht="18.75" x14ac:dyDescent="0.3">
      <c r="A107" s="193" t="s">
        <v>24</v>
      </c>
      <c r="B107" s="193"/>
      <c r="C107" s="12"/>
      <c r="D107" s="14"/>
      <c r="E107" s="14"/>
      <c r="F107" s="14"/>
    </row>
    <row r="108" spans="1:6" ht="18.75" x14ac:dyDescent="0.3">
      <c r="A108" s="8" t="s">
        <v>23</v>
      </c>
      <c r="B108" s="8"/>
      <c r="C108" s="14"/>
      <c r="D108" s="14"/>
      <c r="E108" s="14"/>
      <c r="F108" s="14"/>
    </row>
    <row r="109" spans="1:6" ht="18.75" x14ac:dyDescent="0.3">
      <c r="A109" s="15" t="s">
        <v>25</v>
      </c>
      <c r="B109" s="13"/>
      <c r="C109" s="14"/>
    </row>
  </sheetData>
  <mergeCells count="28">
    <mergeCell ref="A107:B107"/>
    <mergeCell ref="A106:B106"/>
    <mergeCell ref="A72:C72"/>
    <mergeCell ref="A87:C87"/>
    <mergeCell ref="B74:B75"/>
    <mergeCell ref="A74:A75"/>
    <mergeCell ref="B89:B90"/>
    <mergeCell ref="A89:A90"/>
    <mergeCell ref="A20:A22"/>
    <mergeCell ref="A15:D15"/>
    <mergeCell ref="A8:B8"/>
    <mergeCell ref="A9:B9"/>
    <mergeCell ref="C9:C10"/>
    <mergeCell ref="A10:B10"/>
    <mergeCell ref="D8:D10"/>
    <mergeCell ref="A16:D16"/>
    <mergeCell ref="B17:D17"/>
    <mergeCell ref="A12:C12"/>
    <mergeCell ref="A18:D18"/>
    <mergeCell ref="B14:C14"/>
    <mergeCell ref="C20:C21"/>
    <mergeCell ref="D20:D21"/>
    <mergeCell ref="B20:B22"/>
    <mergeCell ref="A5:D5"/>
    <mergeCell ref="A2:D2"/>
    <mergeCell ref="A3:D3"/>
    <mergeCell ref="A4:D4"/>
    <mergeCell ref="A6:D6"/>
  </mergeCells>
  <pageMargins left="0.70866141732283461" right="0.70866141732283461" top="0.74803149606299213" bottom="0.74803149606299213" header="0.31496062992125984" footer="0.31496062992125984"/>
  <pageSetup paperSize="9" scale="53" fitToHeight="0" orientation="portrait" horizontalDpi="1200" verticalDpi="1200" r:id="rId1"/>
  <rowBreaks count="1" manualBreakCount="1">
    <brk id="7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2"/>
  <sheetViews>
    <sheetView view="pageBreakPreview" zoomScale="75" zoomScaleNormal="75" zoomScaleSheetLayoutView="75" workbookViewId="0">
      <selection activeCell="D1" sqref="D1"/>
    </sheetView>
  </sheetViews>
  <sheetFormatPr defaultRowHeight="15" x14ac:dyDescent="0.25"/>
  <cols>
    <col min="2" max="2" width="38.7109375" customWidth="1"/>
    <col min="3" max="3" width="49.42578125" customWidth="1"/>
    <col min="4" max="4" width="33" customWidth="1"/>
    <col min="5" max="5" width="22.140625" customWidth="1"/>
    <col min="6" max="6" width="17.42578125" customWidth="1"/>
    <col min="7" max="7" width="16.7109375" customWidth="1"/>
    <col min="8" max="9" width="17.42578125" customWidth="1"/>
    <col min="10" max="10" width="18.28515625" bestFit="1" customWidth="1"/>
    <col min="11" max="11" width="22.7109375" customWidth="1"/>
    <col min="12" max="12" width="19.28515625" customWidth="1"/>
  </cols>
  <sheetData>
    <row r="1" spans="1:6" ht="110.25" x14ac:dyDescent="0.25">
      <c r="D1" s="55" t="s">
        <v>218</v>
      </c>
      <c r="F1" s="6"/>
    </row>
    <row r="2" spans="1:6" ht="20.25" x14ac:dyDescent="0.25">
      <c r="A2" s="64"/>
      <c r="B2" s="64"/>
      <c r="C2" s="64"/>
      <c r="D2" s="64"/>
    </row>
    <row r="3" spans="1:6" ht="59.25" customHeight="1" x14ac:dyDescent="0.3">
      <c r="A3" s="167" t="s">
        <v>98</v>
      </c>
      <c r="B3" s="167"/>
      <c r="C3" s="167"/>
      <c r="D3" s="167"/>
      <c r="E3" s="17"/>
      <c r="F3" s="17"/>
    </row>
    <row r="4" spans="1:6" ht="20.25" x14ac:dyDescent="0.3">
      <c r="A4" s="198"/>
      <c r="B4" s="198"/>
      <c r="C4" s="198"/>
      <c r="D4" s="198"/>
      <c r="E4" s="17"/>
      <c r="F4" s="17"/>
    </row>
    <row r="5" spans="1:6" s="47" customFormat="1" ht="15.75" x14ac:dyDescent="0.25">
      <c r="A5" s="199" t="s">
        <v>28</v>
      </c>
      <c r="B5" s="199"/>
      <c r="C5" s="199"/>
      <c r="D5" s="199"/>
      <c r="E5" s="46"/>
      <c r="F5" s="46"/>
    </row>
    <row r="6" spans="1:6" s="47" customFormat="1" ht="39" customHeight="1" x14ac:dyDescent="0.3">
      <c r="A6" s="201" t="s">
        <v>180</v>
      </c>
      <c r="B6" s="201"/>
      <c r="C6" s="201"/>
      <c r="D6" s="201"/>
      <c r="E6" s="46"/>
      <c r="F6" s="46"/>
    </row>
    <row r="7" spans="1:6" ht="15.75" x14ac:dyDescent="0.25">
      <c r="A7" s="32"/>
      <c r="B7" s="32"/>
      <c r="E7" s="16"/>
      <c r="F7" s="16"/>
    </row>
    <row r="8" spans="1:6" ht="18.75" x14ac:dyDescent="0.25">
      <c r="A8" s="200" t="s">
        <v>4</v>
      </c>
      <c r="B8" s="206" t="s">
        <v>5</v>
      </c>
      <c r="C8" s="207"/>
      <c r="D8" s="109" t="s">
        <v>113</v>
      </c>
    </row>
    <row r="9" spans="1:6" ht="15.75" customHeight="1" x14ac:dyDescent="0.25">
      <c r="A9" s="200"/>
      <c r="B9" s="208"/>
      <c r="C9" s="209"/>
      <c r="D9" s="110" t="s">
        <v>124</v>
      </c>
    </row>
    <row r="10" spans="1:6" ht="15.75" x14ac:dyDescent="0.25">
      <c r="A10" s="40" t="s">
        <v>6</v>
      </c>
      <c r="B10" s="210" t="s">
        <v>7</v>
      </c>
      <c r="C10" s="211"/>
      <c r="D10" s="49">
        <v>1</v>
      </c>
    </row>
    <row r="11" spans="1:6" ht="15.75" x14ac:dyDescent="0.25">
      <c r="A11" s="41" t="s">
        <v>8</v>
      </c>
      <c r="B11" s="203" t="s">
        <v>113</v>
      </c>
      <c r="C11" s="203"/>
      <c r="D11" s="65">
        <f>D12+D27+D28</f>
        <v>0</v>
      </c>
    </row>
    <row r="12" spans="1:6" ht="15.75" x14ac:dyDescent="0.25">
      <c r="A12" s="41" t="s">
        <v>9</v>
      </c>
      <c r="B12" s="204" t="s">
        <v>206</v>
      </c>
      <c r="C12" s="204"/>
      <c r="D12" s="50">
        <f>SUM(D13:D26)</f>
        <v>0</v>
      </c>
    </row>
    <row r="13" spans="1:6" ht="15.75" x14ac:dyDescent="0.25">
      <c r="A13" s="40" t="s">
        <v>47</v>
      </c>
      <c r="B13" s="205" t="s">
        <v>34</v>
      </c>
      <c r="C13" s="205"/>
      <c r="D13" s="51"/>
    </row>
    <row r="14" spans="1:6" ht="15.75" x14ac:dyDescent="0.25">
      <c r="A14" s="40" t="s">
        <v>55</v>
      </c>
      <c r="B14" s="205" t="s">
        <v>35</v>
      </c>
      <c r="C14" s="205"/>
      <c r="D14" s="51"/>
    </row>
    <row r="15" spans="1:6" ht="48.75" customHeight="1" x14ac:dyDescent="0.25">
      <c r="A15" s="40" t="s">
        <v>144</v>
      </c>
      <c r="B15" s="205" t="s">
        <v>36</v>
      </c>
      <c r="C15" s="205"/>
      <c r="D15" s="51"/>
    </row>
    <row r="16" spans="1:6" ht="15.75" x14ac:dyDescent="0.25">
      <c r="A16" s="40" t="s">
        <v>145</v>
      </c>
      <c r="B16" s="205" t="s">
        <v>37</v>
      </c>
      <c r="C16" s="205"/>
      <c r="D16" s="51"/>
    </row>
    <row r="17" spans="1:4" ht="15.75" x14ac:dyDescent="0.25">
      <c r="A17" s="40" t="s">
        <v>146</v>
      </c>
      <c r="B17" s="205" t="s">
        <v>38</v>
      </c>
      <c r="C17" s="205"/>
      <c r="D17" s="51"/>
    </row>
    <row r="18" spans="1:4" ht="15.75" x14ac:dyDescent="0.25">
      <c r="A18" s="40" t="s">
        <v>147</v>
      </c>
      <c r="B18" s="205" t="s">
        <v>39</v>
      </c>
      <c r="C18" s="205"/>
      <c r="D18" s="51"/>
    </row>
    <row r="19" spans="1:4" ht="15.75" x14ac:dyDescent="0.25">
      <c r="A19" s="40" t="s">
        <v>148</v>
      </c>
      <c r="B19" s="205" t="s">
        <v>99</v>
      </c>
      <c r="C19" s="205"/>
      <c r="D19" s="51"/>
    </row>
    <row r="20" spans="1:4" ht="15.75" x14ac:dyDescent="0.25">
      <c r="A20" s="40" t="s">
        <v>149</v>
      </c>
      <c r="B20" s="205" t="s">
        <v>100</v>
      </c>
      <c r="C20" s="205"/>
      <c r="D20" s="51"/>
    </row>
    <row r="21" spans="1:4" ht="15.75" x14ac:dyDescent="0.25">
      <c r="A21" s="40" t="s">
        <v>150</v>
      </c>
      <c r="B21" s="205" t="s">
        <v>101</v>
      </c>
      <c r="C21" s="205"/>
      <c r="D21" s="51"/>
    </row>
    <row r="22" spans="1:4" ht="15.75" x14ac:dyDescent="0.25">
      <c r="A22" s="40" t="s">
        <v>151</v>
      </c>
      <c r="B22" s="205" t="s">
        <v>40</v>
      </c>
      <c r="C22" s="205"/>
      <c r="D22" s="51"/>
    </row>
    <row r="23" spans="1:4" ht="15.75" x14ac:dyDescent="0.25">
      <c r="A23" s="40" t="s">
        <v>152</v>
      </c>
      <c r="B23" s="205" t="s">
        <v>102</v>
      </c>
      <c r="C23" s="205"/>
      <c r="D23" s="51"/>
    </row>
    <row r="24" spans="1:4" ht="15.75" x14ac:dyDescent="0.25">
      <c r="A24" s="40" t="s">
        <v>153</v>
      </c>
      <c r="B24" s="205" t="s">
        <v>41</v>
      </c>
      <c r="C24" s="205"/>
      <c r="D24" s="51"/>
    </row>
    <row r="25" spans="1:4" ht="15.75" x14ac:dyDescent="0.25">
      <c r="A25" s="40" t="s">
        <v>154</v>
      </c>
      <c r="B25" s="205" t="s">
        <v>103</v>
      </c>
      <c r="C25" s="205"/>
      <c r="D25" s="51"/>
    </row>
    <row r="26" spans="1:4" ht="31.5" customHeight="1" x14ac:dyDescent="0.25">
      <c r="A26" s="40" t="s">
        <v>155</v>
      </c>
      <c r="B26" s="205" t="s">
        <v>104</v>
      </c>
      <c r="C26" s="205"/>
      <c r="D26" s="51"/>
    </row>
    <row r="27" spans="1:4" ht="34.5" customHeight="1" x14ac:dyDescent="0.25">
      <c r="A27" s="41" t="s">
        <v>10</v>
      </c>
      <c r="B27" s="203" t="s">
        <v>191</v>
      </c>
      <c r="C27" s="203"/>
      <c r="D27" s="50"/>
    </row>
    <row r="28" spans="1:4" ht="31.5" customHeight="1" x14ac:dyDescent="0.25">
      <c r="A28" s="41" t="s">
        <v>11</v>
      </c>
      <c r="B28" s="203" t="s">
        <v>42</v>
      </c>
      <c r="C28" s="203"/>
      <c r="D28" s="50">
        <f>D29+D31+D32</f>
        <v>0</v>
      </c>
    </row>
    <row r="29" spans="1:4" ht="15.75" x14ac:dyDescent="0.25">
      <c r="A29" s="40" t="s">
        <v>156</v>
      </c>
      <c r="B29" s="205" t="s">
        <v>43</v>
      </c>
      <c r="C29" s="205"/>
      <c r="D29" s="51"/>
    </row>
    <row r="30" spans="1:4" ht="15.75" x14ac:dyDescent="0.25">
      <c r="A30" s="40" t="s">
        <v>159</v>
      </c>
      <c r="B30" s="205" t="s">
        <v>143</v>
      </c>
      <c r="C30" s="205"/>
      <c r="D30" s="51"/>
    </row>
    <row r="31" spans="1:4" ht="15.75" x14ac:dyDescent="0.25">
      <c r="A31" s="40" t="s">
        <v>157</v>
      </c>
      <c r="B31" s="205" t="s">
        <v>44</v>
      </c>
      <c r="C31" s="205"/>
      <c r="D31" s="51"/>
    </row>
    <row r="32" spans="1:4" ht="24" customHeight="1" x14ac:dyDescent="0.25">
      <c r="A32" s="40" t="s">
        <v>158</v>
      </c>
      <c r="B32" s="205" t="s">
        <v>142</v>
      </c>
      <c r="C32" s="205"/>
      <c r="D32" s="51"/>
    </row>
    <row r="33" spans="1:6" ht="15.75" customHeight="1" x14ac:dyDescent="0.25">
      <c r="A33" s="54" t="s">
        <v>105</v>
      </c>
      <c r="B33" s="114" t="s">
        <v>106</v>
      </c>
      <c r="D33" s="113"/>
    </row>
    <row r="34" spans="1:6" ht="18.75" x14ac:dyDescent="0.25">
      <c r="A34" s="202" t="s">
        <v>4</v>
      </c>
      <c r="B34" s="206" t="s">
        <v>164</v>
      </c>
      <c r="C34" s="207"/>
      <c r="D34" s="109" t="s">
        <v>113</v>
      </c>
    </row>
    <row r="35" spans="1:6" ht="18.75" x14ac:dyDescent="0.25">
      <c r="A35" s="202"/>
      <c r="B35" s="208"/>
      <c r="C35" s="209"/>
      <c r="D35" s="107" t="s">
        <v>179</v>
      </c>
    </row>
    <row r="36" spans="1:6" ht="37.5" customHeight="1" x14ac:dyDescent="0.25">
      <c r="A36" s="151" t="s">
        <v>13</v>
      </c>
      <c r="B36" s="212" t="s">
        <v>170</v>
      </c>
      <c r="C36" s="212"/>
      <c r="D36" s="58"/>
      <c r="E36" s="6"/>
      <c r="F36" s="6"/>
    </row>
    <row r="37" spans="1:6" ht="15.75" x14ac:dyDescent="0.25">
      <c r="E37" s="6"/>
      <c r="F37" s="6"/>
    </row>
    <row r="38" spans="1:6" ht="24.75" customHeight="1" x14ac:dyDescent="0.25">
      <c r="A38" s="7" t="s">
        <v>18</v>
      </c>
      <c r="B38" s="7"/>
      <c r="C38" s="8"/>
      <c r="D38" s="8"/>
      <c r="E38" s="8"/>
      <c r="F38" s="8"/>
    </row>
    <row r="39" spans="1:6" ht="15.75" x14ac:dyDescent="0.25">
      <c r="A39" s="9"/>
      <c r="B39" s="9"/>
      <c r="C39" s="8"/>
      <c r="D39" s="8"/>
      <c r="E39" s="8"/>
      <c r="F39" s="8"/>
    </row>
    <row r="40" spans="1:6" ht="15.75" x14ac:dyDescent="0.25">
      <c r="A40" s="7" t="s">
        <v>19</v>
      </c>
      <c r="B40" s="7"/>
      <c r="C40" s="112" t="s">
        <v>182</v>
      </c>
      <c r="D40" s="112" t="s">
        <v>182</v>
      </c>
      <c r="F40" s="10"/>
    </row>
    <row r="41" spans="1:6" ht="15.75" x14ac:dyDescent="0.25">
      <c r="A41" s="7" t="s">
        <v>20</v>
      </c>
      <c r="B41" s="7"/>
      <c r="C41" s="111" t="s">
        <v>21</v>
      </c>
      <c r="D41" s="112" t="s">
        <v>95</v>
      </c>
      <c r="F41" s="10"/>
    </row>
    <row r="42" spans="1:6" ht="15.75" x14ac:dyDescent="0.25">
      <c r="A42" s="9"/>
      <c r="B42" s="9"/>
      <c r="C42" s="33"/>
      <c r="D42" s="112"/>
      <c r="F42" s="10"/>
    </row>
    <row r="43" spans="1:6" ht="15.75" customHeight="1" x14ac:dyDescent="0.25">
      <c r="A43" s="115" t="s">
        <v>22</v>
      </c>
      <c r="B43" s="115"/>
      <c r="C43" s="112" t="s">
        <v>182</v>
      </c>
      <c r="D43" s="112" t="s">
        <v>182</v>
      </c>
      <c r="F43" s="10"/>
    </row>
    <row r="44" spans="1:6" ht="15.75" x14ac:dyDescent="0.25">
      <c r="A44" s="36"/>
      <c r="B44" s="36"/>
      <c r="C44" s="111" t="s">
        <v>21</v>
      </c>
      <c r="D44" s="112" t="s">
        <v>95</v>
      </c>
      <c r="F44" s="10"/>
    </row>
    <row r="45" spans="1:6" ht="15.75" x14ac:dyDescent="0.25">
      <c r="A45" s="194" t="s">
        <v>23</v>
      </c>
      <c r="B45" s="194"/>
      <c r="C45" s="194"/>
      <c r="D45" s="12"/>
      <c r="E45" s="8"/>
      <c r="F45" s="8"/>
    </row>
    <row r="46" spans="1:6" ht="15.75" x14ac:dyDescent="0.25">
      <c r="A46" s="193" t="s">
        <v>24</v>
      </c>
      <c r="B46" s="193"/>
      <c r="C46" s="193"/>
      <c r="D46" s="12"/>
      <c r="E46" s="13"/>
      <c r="F46" s="13"/>
    </row>
    <row r="47" spans="1:6" ht="18.75" x14ac:dyDescent="0.3">
      <c r="A47" s="8" t="s">
        <v>23</v>
      </c>
      <c r="B47" s="8"/>
      <c r="C47" s="8"/>
      <c r="D47" s="14"/>
      <c r="E47" s="14"/>
      <c r="F47" s="14"/>
    </row>
    <row r="48" spans="1:6" ht="18.75" x14ac:dyDescent="0.3">
      <c r="A48" s="15" t="s">
        <v>25</v>
      </c>
      <c r="B48" s="15"/>
      <c r="C48" s="13"/>
      <c r="D48" s="14"/>
      <c r="E48" s="14"/>
      <c r="F48" s="14"/>
    </row>
    <row r="49" spans="1:4" x14ac:dyDescent="0.25">
      <c r="A49" s="34"/>
      <c r="B49" s="34"/>
      <c r="C49" s="34"/>
      <c r="D49" s="34"/>
    </row>
    <row r="50" spans="1:4" x14ac:dyDescent="0.25">
      <c r="A50" s="34"/>
      <c r="B50" s="34"/>
      <c r="C50" s="34"/>
      <c r="D50" s="34"/>
    </row>
    <row r="51" spans="1:4" x14ac:dyDescent="0.25">
      <c r="A51" s="34"/>
      <c r="B51" s="34"/>
      <c r="C51" s="34"/>
      <c r="D51" s="34"/>
    </row>
    <row r="52" spans="1:4" x14ac:dyDescent="0.25">
      <c r="A52" s="34"/>
      <c r="B52" s="34"/>
      <c r="C52" s="34"/>
      <c r="D52" s="34"/>
    </row>
    <row r="53" spans="1:4" x14ac:dyDescent="0.25">
      <c r="A53" s="34"/>
      <c r="B53" s="34"/>
      <c r="C53" s="34"/>
      <c r="D53" s="34"/>
    </row>
    <row r="54" spans="1:4" x14ac:dyDescent="0.25">
      <c r="A54" s="34"/>
      <c r="B54" s="34"/>
      <c r="C54" s="34"/>
      <c r="D54" s="34"/>
    </row>
    <row r="55" spans="1:4" x14ac:dyDescent="0.25">
      <c r="A55" s="34"/>
      <c r="B55" s="34"/>
      <c r="C55" s="34"/>
      <c r="D55" s="34"/>
    </row>
    <row r="56" spans="1:4" x14ac:dyDescent="0.25">
      <c r="A56" s="34"/>
      <c r="B56" s="34"/>
      <c r="C56" s="34"/>
      <c r="D56" s="34"/>
    </row>
    <row r="57" spans="1:4" x14ac:dyDescent="0.25">
      <c r="A57" s="34"/>
      <c r="B57" s="34"/>
      <c r="C57" s="34"/>
      <c r="D57" s="34"/>
    </row>
    <row r="58" spans="1:4" x14ac:dyDescent="0.25">
      <c r="A58" s="34"/>
      <c r="B58" s="34"/>
      <c r="C58" s="34"/>
      <c r="D58" s="34"/>
    </row>
    <row r="59" spans="1:4" x14ac:dyDescent="0.25">
      <c r="A59" s="34"/>
      <c r="B59" s="34"/>
      <c r="C59" s="34"/>
      <c r="D59" s="34"/>
    </row>
    <row r="60" spans="1:4" x14ac:dyDescent="0.25">
      <c r="A60" s="34"/>
      <c r="B60" s="34"/>
      <c r="C60" s="34"/>
      <c r="D60" s="34"/>
    </row>
    <row r="61" spans="1:4" x14ac:dyDescent="0.25">
      <c r="A61" s="34"/>
      <c r="B61" s="34"/>
      <c r="C61" s="34"/>
      <c r="D61" s="34"/>
    </row>
    <row r="62" spans="1:4" x14ac:dyDescent="0.25">
      <c r="A62" s="34"/>
      <c r="B62" s="34"/>
      <c r="C62" s="34"/>
      <c r="D62" s="34"/>
    </row>
  </sheetData>
  <mergeCells count="34">
    <mergeCell ref="B36:C36"/>
    <mergeCell ref="B28:C28"/>
    <mergeCell ref="B29:C29"/>
    <mergeCell ref="B30:C30"/>
    <mergeCell ref="B31:C31"/>
    <mergeCell ref="B32:C32"/>
    <mergeCell ref="B16:C16"/>
    <mergeCell ref="B17:C17"/>
    <mergeCell ref="B8:C9"/>
    <mergeCell ref="B10:C10"/>
    <mergeCell ref="B34:C35"/>
    <mergeCell ref="B23:C23"/>
    <mergeCell ref="B24:C24"/>
    <mergeCell ref="B25:C25"/>
    <mergeCell ref="B26:C26"/>
    <mergeCell ref="B27:C27"/>
    <mergeCell ref="B18:C18"/>
    <mergeCell ref="B19:C19"/>
    <mergeCell ref="A45:C45"/>
    <mergeCell ref="A46:C46"/>
    <mergeCell ref="A3:D3"/>
    <mergeCell ref="A4:D4"/>
    <mergeCell ref="A5:D5"/>
    <mergeCell ref="A8:A9"/>
    <mergeCell ref="A6:D6"/>
    <mergeCell ref="A34:A35"/>
    <mergeCell ref="B11:C11"/>
    <mergeCell ref="B12:C12"/>
    <mergeCell ref="B20:C20"/>
    <mergeCell ref="B21:C21"/>
    <mergeCell ref="B22:C22"/>
    <mergeCell ref="B13:C13"/>
    <mergeCell ref="B14:C14"/>
    <mergeCell ref="B15:C15"/>
  </mergeCells>
  <pageMargins left="0.23622047244094491" right="0.27559055118110237" top="0.31496062992125984" bottom="0.31496062992125984" header="0.31496062992125984" footer="0.31496062992125984"/>
  <pageSetup paperSize="9" scale="76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62"/>
  <sheetViews>
    <sheetView view="pageBreakPreview" zoomScale="75" zoomScaleNormal="75" zoomScaleSheetLayoutView="75" workbookViewId="0">
      <selection activeCell="D1" sqref="D1"/>
    </sheetView>
  </sheetViews>
  <sheetFormatPr defaultRowHeight="15" x14ac:dyDescent="0.25"/>
  <cols>
    <col min="2" max="2" width="38.7109375" customWidth="1"/>
    <col min="3" max="3" width="49.42578125" customWidth="1"/>
    <col min="4" max="4" width="37.42578125" customWidth="1"/>
    <col min="5" max="5" width="22.140625" customWidth="1"/>
    <col min="6" max="6" width="17.42578125" customWidth="1"/>
    <col min="7" max="7" width="16.7109375" customWidth="1"/>
    <col min="8" max="9" width="17.42578125" customWidth="1"/>
    <col min="10" max="10" width="18.28515625" bestFit="1" customWidth="1"/>
    <col min="11" max="11" width="22.7109375" customWidth="1"/>
    <col min="12" max="12" width="19.28515625" customWidth="1"/>
  </cols>
  <sheetData>
    <row r="1" spans="1:6" ht="94.5" x14ac:dyDescent="0.25">
      <c r="D1" s="55" t="s">
        <v>219</v>
      </c>
      <c r="F1" s="6"/>
    </row>
    <row r="2" spans="1:6" ht="20.25" x14ac:dyDescent="0.25">
      <c r="A2" s="64"/>
      <c r="B2" s="64"/>
      <c r="C2" s="64"/>
      <c r="D2" s="64"/>
    </row>
    <row r="3" spans="1:6" ht="45" customHeight="1" x14ac:dyDescent="0.3">
      <c r="A3" s="213" t="s">
        <v>207</v>
      </c>
      <c r="B3" s="213"/>
      <c r="C3" s="213"/>
      <c r="D3" s="213"/>
      <c r="E3" s="17"/>
      <c r="F3" s="17"/>
    </row>
    <row r="4" spans="1:6" ht="20.25" x14ac:dyDescent="0.3">
      <c r="A4" s="198"/>
      <c r="B4" s="198"/>
      <c r="C4" s="198"/>
      <c r="D4" s="198"/>
      <c r="E4" s="17"/>
      <c r="F4" s="17"/>
    </row>
    <row r="5" spans="1:6" s="47" customFormat="1" ht="15.75" x14ac:dyDescent="0.25">
      <c r="A5" s="199" t="s">
        <v>28</v>
      </c>
      <c r="B5" s="199"/>
      <c r="C5" s="199"/>
      <c r="D5" s="199"/>
      <c r="E5" s="46"/>
      <c r="F5" s="46"/>
    </row>
    <row r="6" spans="1:6" s="47" customFormat="1" ht="39" customHeight="1" x14ac:dyDescent="0.3">
      <c r="A6" s="201" t="s">
        <v>180</v>
      </c>
      <c r="B6" s="201"/>
      <c r="C6" s="201"/>
      <c r="D6" s="201"/>
      <c r="E6" s="46"/>
      <c r="F6" s="46"/>
    </row>
    <row r="7" spans="1:6" ht="15.75" x14ac:dyDescent="0.25">
      <c r="A7" s="32"/>
      <c r="B7" s="32"/>
      <c r="E7" s="16"/>
      <c r="F7" s="16"/>
    </row>
    <row r="8" spans="1:6" ht="18.75" x14ac:dyDescent="0.25">
      <c r="A8" s="200" t="s">
        <v>4</v>
      </c>
      <c r="B8" s="206" t="s">
        <v>5</v>
      </c>
      <c r="C8" s="207"/>
      <c r="D8" s="109" t="s">
        <v>113</v>
      </c>
    </row>
    <row r="9" spans="1:6" ht="15.75" customHeight="1" x14ac:dyDescent="0.25">
      <c r="A9" s="200"/>
      <c r="B9" s="208"/>
      <c r="C9" s="209"/>
      <c r="D9" s="110" t="s">
        <v>124</v>
      </c>
    </row>
    <row r="10" spans="1:6" ht="15.75" x14ac:dyDescent="0.25">
      <c r="A10" s="40" t="s">
        <v>6</v>
      </c>
      <c r="B10" s="210" t="s">
        <v>7</v>
      </c>
      <c r="C10" s="211"/>
      <c r="D10" s="49">
        <v>1</v>
      </c>
    </row>
    <row r="11" spans="1:6" ht="15.75" x14ac:dyDescent="0.25">
      <c r="A11" s="41" t="s">
        <v>8</v>
      </c>
      <c r="B11" s="203" t="s">
        <v>113</v>
      </c>
      <c r="C11" s="203"/>
      <c r="D11" s="65">
        <f>D12+D27+D28</f>
        <v>0</v>
      </c>
    </row>
    <row r="12" spans="1:6" ht="15.75" x14ac:dyDescent="0.25">
      <c r="A12" s="41" t="s">
        <v>9</v>
      </c>
      <c r="B12" s="204" t="s">
        <v>206</v>
      </c>
      <c r="C12" s="204"/>
      <c r="D12" s="50">
        <f>SUM(D13:D26)</f>
        <v>0</v>
      </c>
    </row>
    <row r="13" spans="1:6" ht="15.75" x14ac:dyDescent="0.25">
      <c r="A13" s="40" t="s">
        <v>47</v>
      </c>
      <c r="B13" s="205" t="s">
        <v>34</v>
      </c>
      <c r="C13" s="205"/>
      <c r="D13" s="51"/>
    </row>
    <row r="14" spans="1:6" ht="15.75" x14ac:dyDescent="0.25">
      <c r="A14" s="40" t="s">
        <v>55</v>
      </c>
      <c r="B14" s="205" t="s">
        <v>35</v>
      </c>
      <c r="C14" s="205"/>
      <c r="D14" s="51"/>
    </row>
    <row r="15" spans="1:6" ht="48.75" customHeight="1" x14ac:dyDescent="0.25">
      <c r="A15" s="40" t="s">
        <v>144</v>
      </c>
      <c r="B15" s="205" t="s">
        <v>36</v>
      </c>
      <c r="C15" s="205"/>
      <c r="D15" s="51"/>
    </row>
    <row r="16" spans="1:6" ht="15.75" x14ac:dyDescent="0.25">
      <c r="A16" s="40" t="s">
        <v>145</v>
      </c>
      <c r="B16" s="205" t="s">
        <v>37</v>
      </c>
      <c r="C16" s="205"/>
      <c r="D16" s="51"/>
    </row>
    <row r="17" spans="1:4" ht="15.75" x14ac:dyDescent="0.25">
      <c r="A17" s="40" t="s">
        <v>146</v>
      </c>
      <c r="B17" s="205" t="s">
        <v>38</v>
      </c>
      <c r="C17" s="205"/>
      <c r="D17" s="51"/>
    </row>
    <row r="18" spans="1:4" ht="15.75" x14ac:dyDescent="0.25">
      <c r="A18" s="40" t="s">
        <v>147</v>
      </c>
      <c r="B18" s="205" t="s">
        <v>39</v>
      </c>
      <c r="C18" s="205"/>
      <c r="D18" s="51"/>
    </row>
    <row r="19" spans="1:4" ht="15.75" x14ac:dyDescent="0.25">
      <c r="A19" s="40" t="s">
        <v>148</v>
      </c>
      <c r="B19" s="205" t="s">
        <v>99</v>
      </c>
      <c r="C19" s="205"/>
      <c r="D19" s="51"/>
    </row>
    <row r="20" spans="1:4" ht="15.75" x14ac:dyDescent="0.25">
      <c r="A20" s="40" t="s">
        <v>149</v>
      </c>
      <c r="B20" s="205" t="s">
        <v>100</v>
      </c>
      <c r="C20" s="205"/>
      <c r="D20" s="51"/>
    </row>
    <row r="21" spans="1:4" ht="15.75" x14ac:dyDescent="0.25">
      <c r="A21" s="40" t="s">
        <v>150</v>
      </c>
      <c r="B21" s="205" t="s">
        <v>101</v>
      </c>
      <c r="C21" s="205"/>
      <c r="D21" s="51"/>
    </row>
    <row r="22" spans="1:4" ht="15.75" x14ac:dyDescent="0.25">
      <c r="A22" s="40" t="s">
        <v>151</v>
      </c>
      <c r="B22" s="205" t="s">
        <v>40</v>
      </c>
      <c r="C22" s="205"/>
      <c r="D22" s="51"/>
    </row>
    <row r="23" spans="1:4" ht="15.75" x14ac:dyDescent="0.25">
      <c r="A23" s="40" t="s">
        <v>152</v>
      </c>
      <c r="B23" s="205" t="s">
        <v>102</v>
      </c>
      <c r="C23" s="205"/>
      <c r="D23" s="51"/>
    </row>
    <row r="24" spans="1:4" ht="15.75" x14ac:dyDescent="0.25">
      <c r="A24" s="40" t="s">
        <v>153</v>
      </c>
      <c r="B24" s="205" t="s">
        <v>41</v>
      </c>
      <c r="C24" s="205"/>
      <c r="D24" s="51"/>
    </row>
    <row r="25" spans="1:4" ht="15.75" x14ac:dyDescent="0.25">
      <c r="A25" s="40" t="s">
        <v>154</v>
      </c>
      <c r="B25" s="205" t="s">
        <v>103</v>
      </c>
      <c r="C25" s="205"/>
      <c r="D25" s="51"/>
    </row>
    <row r="26" spans="1:4" ht="31.5" customHeight="1" x14ac:dyDescent="0.25">
      <c r="A26" s="40" t="s">
        <v>155</v>
      </c>
      <c r="B26" s="205" t="s">
        <v>104</v>
      </c>
      <c r="C26" s="205"/>
      <c r="D26" s="51"/>
    </row>
    <row r="27" spans="1:4" ht="34.5" customHeight="1" x14ac:dyDescent="0.25">
      <c r="A27" s="41" t="s">
        <v>10</v>
      </c>
      <c r="B27" s="203" t="s">
        <v>191</v>
      </c>
      <c r="C27" s="203"/>
      <c r="D27" s="50"/>
    </row>
    <row r="28" spans="1:4" ht="31.5" customHeight="1" x14ac:dyDescent="0.25">
      <c r="A28" s="41" t="s">
        <v>11</v>
      </c>
      <c r="B28" s="203" t="s">
        <v>42</v>
      </c>
      <c r="C28" s="203"/>
      <c r="D28" s="50">
        <f>D29+D31+D32</f>
        <v>0</v>
      </c>
    </row>
    <row r="29" spans="1:4" ht="15.75" x14ac:dyDescent="0.25">
      <c r="A29" s="40" t="s">
        <v>156</v>
      </c>
      <c r="B29" s="205" t="s">
        <v>43</v>
      </c>
      <c r="C29" s="205"/>
      <c r="D29" s="51"/>
    </row>
    <row r="30" spans="1:4" ht="15.75" x14ac:dyDescent="0.25">
      <c r="A30" s="40" t="s">
        <v>159</v>
      </c>
      <c r="B30" s="205" t="s">
        <v>143</v>
      </c>
      <c r="C30" s="205"/>
      <c r="D30" s="51"/>
    </row>
    <row r="31" spans="1:4" ht="15.75" x14ac:dyDescent="0.25">
      <c r="A31" s="40" t="s">
        <v>157</v>
      </c>
      <c r="B31" s="205" t="s">
        <v>44</v>
      </c>
      <c r="C31" s="205"/>
      <c r="D31" s="51"/>
    </row>
    <row r="32" spans="1:4" ht="24" customHeight="1" x14ac:dyDescent="0.25">
      <c r="A32" s="40" t="s">
        <v>158</v>
      </c>
      <c r="B32" s="205" t="s">
        <v>142</v>
      </c>
      <c r="C32" s="205"/>
      <c r="D32" s="51"/>
    </row>
    <row r="33" spans="1:6" ht="15.75" customHeight="1" x14ac:dyDescent="0.25">
      <c r="A33" s="54" t="s">
        <v>105</v>
      </c>
      <c r="B33" s="114" t="s">
        <v>106</v>
      </c>
      <c r="D33" s="113"/>
    </row>
    <row r="34" spans="1:6" ht="18.75" x14ac:dyDescent="0.25">
      <c r="A34" s="202" t="s">
        <v>4</v>
      </c>
      <c r="B34" s="206" t="s">
        <v>164</v>
      </c>
      <c r="C34" s="207"/>
      <c r="D34" s="109" t="s">
        <v>113</v>
      </c>
    </row>
    <row r="35" spans="1:6" ht="18.75" x14ac:dyDescent="0.25">
      <c r="A35" s="202"/>
      <c r="B35" s="208"/>
      <c r="C35" s="209"/>
      <c r="D35" s="107" t="s">
        <v>179</v>
      </c>
    </row>
    <row r="36" spans="1:6" ht="37.5" customHeight="1" x14ac:dyDescent="0.25">
      <c r="A36" s="151" t="s">
        <v>13</v>
      </c>
      <c r="B36" s="212" t="s">
        <v>170</v>
      </c>
      <c r="C36" s="212"/>
      <c r="D36" s="58"/>
      <c r="E36" s="6"/>
      <c r="F36" s="6"/>
    </row>
    <row r="37" spans="1:6" ht="15.75" x14ac:dyDescent="0.25">
      <c r="E37" s="6"/>
      <c r="F37" s="6"/>
    </row>
    <row r="38" spans="1:6" ht="24.75" customHeight="1" x14ac:dyDescent="0.25">
      <c r="A38" s="7" t="s">
        <v>18</v>
      </c>
      <c r="B38" s="7"/>
      <c r="C38" s="8"/>
      <c r="D38" s="8"/>
      <c r="E38" s="8"/>
      <c r="F38" s="8"/>
    </row>
    <row r="39" spans="1:6" ht="15.75" x14ac:dyDescent="0.25">
      <c r="A39" s="9"/>
      <c r="B39" s="9"/>
      <c r="C39" s="8"/>
      <c r="D39" s="8"/>
      <c r="E39" s="8"/>
      <c r="F39" s="8"/>
    </row>
    <row r="40" spans="1:6" ht="15.75" x14ac:dyDescent="0.25">
      <c r="A40" s="7" t="s">
        <v>19</v>
      </c>
      <c r="B40" s="7"/>
      <c r="C40" s="112" t="s">
        <v>182</v>
      </c>
      <c r="D40" s="112" t="s">
        <v>182</v>
      </c>
      <c r="F40" s="10"/>
    </row>
    <row r="41" spans="1:6" ht="15.75" x14ac:dyDescent="0.25">
      <c r="A41" s="7" t="s">
        <v>20</v>
      </c>
      <c r="B41" s="7"/>
      <c r="C41" s="111" t="s">
        <v>21</v>
      </c>
      <c r="D41" s="112" t="s">
        <v>95</v>
      </c>
      <c r="F41" s="10"/>
    </row>
    <row r="42" spans="1:6" ht="15.75" x14ac:dyDescent="0.25">
      <c r="A42" s="9"/>
      <c r="B42" s="9"/>
      <c r="C42" s="33"/>
      <c r="D42" s="112"/>
      <c r="F42" s="10"/>
    </row>
    <row r="43" spans="1:6" ht="15.75" customHeight="1" x14ac:dyDescent="0.25">
      <c r="A43" s="115" t="s">
        <v>22</v>
      </c>
      <c r="B43" s="115"/>
      <c r="C43" s="112" t="s">
        <v>182</v>
      </c>
      <c r="D43" s="112" t="s">
        <v>182</v>
      </c>
      <c r="F43" s="10"/>
    </row>
    <row r="44" spans="1:6" ht="15.75" x14ac:dyDescent="0.25">
      <c r="A44" s="36"/>
      <c r="B44" s="36"/>
      <c r="C44" s="111" t="s">
        <v>21</v>
      </c>
      <c r="D44" s="112" t="s">
        <v>95</v>
      </c>
      <c r="F44" s="10"/>
    </row>
    <row r="45" spans="1:6" ht="15.75" x14ac:dyDescent="0.25">
      <c r="A45" s="194" t="s">
        <v>23</v>
      </c>
      <c r="B45" s="194"/>
      <c r="C45" s="194"/>
      <c r="D45" s="12"/>
      <c r="E45" s="8"/>
      <c r="F45" s="8"/>
    </row>
    <row r="46" spans="1:6" ht="15.75" x14ac:dyDescent="0.25">
      <c r="A46" s="193" t="s">
        <v>24</v>
      </c>
      <c r="B46" s="193"/>
      <c r="C46" s="193"/>
      <c r="D46" s="12"/>
      <c r="E46" s="13"/>
      <c r="F46" s="13"/>
    </row>
    <row r="47" spans="1:6" ht="18.75" x14ac:dyDescent="0.3">
      <c r="A47" s="8" t="s">
        <v>23</v>
      </c>
      <c r="B47" s="8"/>
      <c r="C47" s="8"/>
      <c r="D47" s="14"/>
      <c r="E47" s="14"/>
      <c r="F47" s="14"/>
    </row>
    <row r="48" spans="1:6" ht="18.75" x14ac:dyDescent="0.3">
      <c r="A48" s="15" t="s">
        <v>25</v>
      </c>
      <c r="B48" s="15"/>
      <c r="C48" s="13"/>
      <c r="D48" s="14"/>
      <c r="E48" s="14"/>
      <c r="F48" s="14"/>
    </row>
    <row r="49" spans="1:4" x14ac:dyDescent="0.25">
      <c r="A49" s="34"/>
      <c r="B49" s="34"/>
      <c r="C49" s="34"/>
      <c r="D49" s="34"/>
    </row>
    <row r="50" spans="1:4" x14ac:dyDescent="0.25">
      <c r="A50" s="34"/>
      <c r="B50" s="34"/>
      <c r="C50" s="34"/>
      <c r="D50" s="34"/>
    </row>
    <row r="51" spans="1:4" x14ac:dyDescent="0.25">
      <c r="A51" s="34"/>
      <c r="B51" s="34"/>
      <c r="C51" s="34"/>
      <c r="D51" s="34"/>
    </row>
    <row r="52" spans="1:4" x14ac:dyDescent="0.25">
      <c r="A52" s="34"/>
      <c r="B52" s="34"/>
      <c r="C52" s="34"/>
      <c r="D52" s="34"/>
    </row>
    <row r="53" spans="1:4" x14ac:dyDescent="0.25">
      <c r="A53" s="34"/>
      <c r="B53" s="34"/>
      <c r="C53" s="34"/>
      <c r="D53" s="34"/>
    </row>
    <row r="54" spans="1:4" x14ac:dyDescent="0.25">
      <c r="A54" s="34"/>
      <c r="B54" s="34"/>
      <c r="C54" s="34"/>
      <c r="D54" s="34"/>
    </row>
    <row r="55" spans="1:4" x14ac:dyDescent="0.25">
      <c r="A55" s="34"/>
      <c r="B55" s="34"/>
      <c r="C55" s="34"/>
      <c r="D55" s="34"/>
    </row>
    <row r="56" spans="1:4" x14ac:dyDescent="0.25">
      <c r="A56" s="34"/>
      <c r="B56" s="34"/>
      <c r="C56" s="34"/>
      <c r="D56" s="34"/>
    </row>
    <row r="57" spans="1:4" x14ac:dyDescent="0.25">
      <c r="A57" s="34"/>
      <c r="B57" s="34"/>
      <c r="C57" s="34"/>
      <c r="D57" s="34"/>
    </row>
    <row r="58" spans="1:4" x14ac:dyDescent="0.25">
      <c r="A58" s="34"/>
      <c r="B58" s="34"/>
      <c r="C58" s="34"/>
      <c r="D58" s="34"/>
    </row>
    <row r="59" spans="1:4" x14ac:dyDescent="0.25">
      <c r="A59" s="34"/>
      <c r="B59" s="34"/>
      <c r="C59" s="34"/>
      <c r="D59" s="34"/>
    </row>
    <row r="60" spans="1:4" x14ac:dyDescent="0.25">
      <c r="A60" s="34"/>
      <c r="B60" s="34"/>
      <c r="C60" s="34"/>
      <c r="D60" s="34"/>
    </row>
    <row r="61" spans="1:4" x14ac:dyDescent="0.25">
      <c r="A61" s="34"/>
      <c r="B61" s="34"/>
      <c r="C61" s="34"/>
      <c r="D61" s="34"/>
    </row>
    <row r="62" spans="1:4" x14ac:dyDescent="0.25">
      <c r="A62" s="34"/>
      <c r="B62" s="34"/>
      <c r="C62" s="34"/>
      <c r="D62" s="34"/>
    </row>
  </sheetData>
  <mergeCells count="34">
    <mergeCell ref="B36:C36"/>
    <mergeCell ref="A45:C45"/>
    <mergeCell ref="A46:C46"/>
    <mergeCell ref="B28:C28"/>
    <mergeCell ref="B29:C29"/>
    <mergeCell ref="B30:C30"/>
    <mergeCell ref="B31:C31"/>
    <mergeCell ref="B32:C32"/>
    <mergeCell ref="A34:A35"/>
    <mergeCell ref="B34:C35"/>
    <mergeCell ref="B27:C27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15:C15"/>
    <mergeCell ref="A3:D3"/>
    <mergeCell ref="A4:D4"/>
    <mergeCell ref="A5:D5"/>
    <mergeCell ref="A6:D6"/>
    <mergeCell ref="A8:A9"/>
    <mergeCell ref="B8:C9"/>
    <mergeCell ref="B10:C10"/>
    <mergeCell ref="B11:C11"/>
    <mergeCell ref="B12:C12"/>
    <mergeCell ref="B13:C13"/>
    <mergeCell ref="B14:C14"/>
  </mergeCells>
  <pageMargins left="0.23622047244094491" right="0.27559055118110237" top="0.31496062992125984" bottom="0.31496062992125984" header="0.31496062992125984" footer="0.31496062992125984"/>
  <pageSetup paperSize="9" scale="74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0"/>
  <sheetViews>
    <sheetView view="pageBreakPreview" topLeftCell="A16" zoomScale="55" zoomScaleNormal="85" zoomScaleSheetLayoutView="55" workbookViewId="0">
      <selection activeCell="E1" sqref="E1"/>
    </sheetView>
  </sheetViews>
  <sheetFormatPr defaultRowHeight="15" x14ac:dyDescent="0.25"/>
  <cols>
    <col min="1" max="1" width="9.140625" style="120"/>
    <col min="2" max="2" width="27.42578125" style="120" customWidth="1"/>
    <col min="3" max="3" width="63" style="120" customWidth="1"/>
    <col min="4" max="8" width="28.7109375" style="120" customWidth="1"/>
    <col min="9" max="10" width="17.42578125" style="120" customWidth="1"/>
    <col min="11" max="11" width="18.28515625" style="120" bestFit="1" customWidth="1"/>
    <col min="12" max="12" width="22.7109375" style="120" customWidth="1"/>
    <col min="13" max="13" width="19.28515625" style="120" customWidth="1"/>
    <col min="14" max="259" width="9.140625" style="120"/>
    <col min="260" max="260" width="77.7109375" style="120" customWidth="1"/>
    <col min="261" max="264" width="28.7109375" style="120" customWidth="1"/>
    <col min="265" max="266" width="17.42578125" style="120" customWidth="1"/>
    <col min="267" max="267" width="18.28515625" style="120" bestFit="1" customWidth="1"/>
    <col min="268" max="268" width="22.7109375" style="120" customWidth="1"/>
    <col min="269" max="269" width="19.28515625" style="120" customWidth="1"/>
    <col min="270" max="515" width="9.140625" style="120"/>
    <col min="516" max="516" width="77.7109375" style="120" customWidth="1"/>
    <col min="517" max="520" width="28.7109375" style="120" customWidth="1"/>
    <col min="521" max="522" width="17.42578125" style="120" customWidth="1"/>
    <col min="523" max="523" width="18.28515625" style="120" bestFit="1" customWidth="1"/>
    <col min="524" max="524" width="22.7109375" style="120" customWidth="1"/>
    <col min="525" max="525" width="19.28515625" style="120" customWidth="1"/>
    <col min="526" max="771" width="9.140625" style="120"/>
    <col min="772" max="772" width="77.7109375" style="120" customWidth="1"/>
    <col min="773" max="776" width="28.7109375" style="120" customWidth="1"/>
    <col min="777" max="778" width="17.42578125" style="120" customWidth="1"/>
    <col min="779" max="779" width="18.28515625" style="120" bestFit="1" customWidth="1"/>
    <col min="780" max="780" width="22.7109375" style="120" customWidth="1"/>
    <col min="781" max="781" width="19.28515625" style="120" customWidth="1"/>
    <col min="782" max="1027" width="9.140625" style="120"/>
    <col min="1028" max="1028" width="77.7109375" style="120" customWidth="1"/>
    <col min="1029" max="1032" width="28.7109375" style="120" customWidth="1"/>
    <col min="1033" max="1034" width="17.42578125" style="120" customWidth="1"/>
    <col min="1035" max="1035" width="18.28515625" style="120" bestFit="1" customWidth="1"/>
    <col min="1036" max="1036" width="22.7109375" style="120" customWidth="1"/>
    <col min="1037" max="1037" width="19.28515625" style="120" customWidth="1"/>
    <col min="1038" max="1283" width="9.140625" style="120"/>
    <col min="1284" max="1284" width="77.7109375" style="120" customWidth="1"/>
    <col min="1285" max="1288" width="28.7109375" style="120" customWidth="1"/>
    <col min="1289" max="1290" width="17.42578125" style="120" customWidth="1"/>
    <col min="1291" max="1291" width="18.28515625" style="120" bestFit="1" customWidth="1"/>
    <col min="1292" max="1292" width="22.7109375" style="120" customWidth="1"/>
    <col min="1293" max="1293" width="19.28515625" style="120" customWidth="1"/>
    <col min="1294" max="1539" width="9.140625" style="120"/>
    <col min="1540" max="1540" width="77.7109375" style="120" customWidth="1"/>
    <col min="1541" max="1544" width="28.7109375" style="120" customWidth="1"/>
    <col min="1545" max="1546" width="17.42578125" style="120" customWidth="1"/>
    <col min="1547" max="1547" width="18.28515625" style="120" bestFit="1" customWidth="1"/>
    <col min="1548" max="1548" width="22.7109375" style="120" customWidth="1"/>
    <col min="1549" max="1549" width="19.28515625" style="120" customWidth="1"/>
    <col min="1550" max="1795" width="9.140625" style="120"/>
    <col min="1796" max="1796" width="77.7109375" style="120" customWidth="1"/>
    <col min="1797" max="1800" width="28.7109375" style="120" customWidth="1"/>
    <col min="1801" max="1802" width="17.42578125" style="120" customWidth="1"/>
    <col min="1803" max="1803" width="18.28515625" style="120" bestFit="1" customWidth="1"/>
    <col min="1804" max="1804" width="22.7109375" style="120" customWidth="1"/>
    <col min="1805" max="1805" width="19.28515625" style="120" customWidth="1"/>
    <col min="1806" max="2051" width="9.140625" style="120"/>
    <col min="2052" max="2052" width="77.7109375" style="120" customWidth="1"/>
    <col min="2053" max="2056" width="28.7109375" style="120" customWidth="1"/>
    <col min="2057" max="2058" width="17.42578125" style="120" customWidth="1"/>
    <col min="2059" max="2059" width="18.28515625" style="120" bestFit="1" customWidth="1"/>
    <col min="2060" max="2060" width="22.7109375" style="120" customWidth="1"/>
    <col min="2061" max="2061" width="19.28515625" style="120" customWidth="1"/>
    <col min="2062" max="2307" width="9.140625" style="120"/>
    <col min="2308" max="2308" width="77.7109375" style="120" customWidth="1"/>
    <col min="2309" max="2312" width="28.7109375" style="120" customWidth="1"/>
    <col min="2313" max="2314" width="17.42578125" style="120" customWidth="1"/>
    <col min="2315" max="2315" width="18.28515625" style="120" bestFit="1" customWidth="1"/>
    <col min="2316" max="2316" width="22.7109375" style="120" customWidth="1"/>
    <col min="2317" max="2317" width="19.28515625" style="120" customWidth="1"/>
    <col min="2318" max="2563" width="9.140625" style="120"/>
    <col min="2564" max="2564" width="77.7109375" style="120" customWidth="1"/>
    <col min="2565" max="2568" width="28.7109375" style="120" customWidth="1"/>
    <col min="2569" max="2570" width="17.42578125" style="120" customWidth="1"/>
    <col min="2571" max="2571" width="18.28515625" style="120" bestFit="1" customWidth="1"/>
    <col min="2572" max="2572" width="22.7109375" style="120" customWidth="1"/>
    <col min="2573" max="2573" width="19.28515625" style="120" customWidth="1"/>
    <col min="2574" max="2819" width="9.140625" style="120"/>
    <col min="2820" max="2820" width="77.7109375" style="120" customWidth="1"/>
    <col min="2821" max="2824" width="28.7109375" style="120" customWidth="1"/>
    <col min="2825" max="2826" width="17.42578125" style="120" customWidth="1"/>
    <col min="2827" max="2827" width="18.28515625" style="120" bestFit="1" customWidth="1"/>
    <col min="2828" max="2828" width="22.7109375" style="120" customWidth="1"/>
    <col min="2829" max="2829" width="19.28515625" style="120" customWidth="1"/>
    <col min="2830" max="3075" width="9.140625" style="120"/>
    <col min="3076" max="3076" width="77.7109375" style="120" customWidth="1"/>
    <col min="3077" max="3080" width="28.7109375" style="120" customWidth="1"/>
    <col min="3081" max="3082" width="17.42578125" style="120" customWidth="1"/>
    <col min="3083" max="3083" width="18.28515625" style="120" bestFit="1" customWidth="1"/>
    <col min="3084" max="3084" width="22.7109375" style="120" customWidth="1"/>
    <col min="3085" max="3085" width="19.28515625" style="120" customWidth="1"/>
    <col min="3086" max="3331" width="9.140625" style="120"/>
    <col min="3332" max="3332" width="77.7109375" style="120" customWidth="1"/>
    <col min="3333" max="3336" width="28.7109375" style="120" customWidth="1"/>
    <col min="3337" max="3338" width="17.42578125" style="120" customWidth="1"/>
    <col min="3339" max="3339" width="18.28515625" style="120" bestFit="1" customWidth="1"/>
    <col min="3340" max="3340" width="22.7109375" style="120" customWidth="1"/>
    <col min="3341" max="3341" width="19.28515625" style="120" customWidth="1"/>
    <col min="3342" max="3587" width="9.140625" style="120"/>
    <col min="3588" max="3588" width="77.7109375" style="120" customWidth="1"/>
    <col min="3589" max="3592" width="28.7109375" style="120" customWidth="1"/>
    <col min="3593" max="3594" width="17.42578125" style="120" customWidth="1"/>
    <col min="3595" max="3595" width="18.28515625" style="120" bestFit="1" customWidth="1"/>
    <col min="3596" max="3596" width="22.7109375" style="120" customWidth="1"/>
    <col min="3597" max="3597" width="19.28515625" style="120" customWidth="1"/>
    <col min="3598" max="3843" width="9.140625" style="120"/>
    <col min="3844" max="3844" width="77.7109375" style="120" customWidth="1"/>
    <col min="3845" max="3848" width="28.7109375" style="120" customWidth="1"/>
    <col min="3849" max="3850" width="17.42578125" style="120" customWidth="1"/>
    <col min="3851" max="3851" width="18.28515625" style="120" bestFit="1" customWidth="1"/>
    <col min="3852" max="3852" width="22.7109375" style="120" customWidth="1"/>
    <col min="3853" max="3853" width="19.28515625" style="120" customWidth="1"/>
    <col min="3854" max="4099" width="9.140625" style="120"/>
    <col min="4100" max="4100" width="77.7109375" style="120" customWidth="1"/>
    <col min="4101" max="4104" width="28.7109375" style="120" customWidth="1"/>
    <col min="4105" max="4106" width="17.42578125" style="120" customWidth="1"/>
    <col min="4107" max="4107" width="18.28515625" style="120" bestFit="1" customWidth="1"/>
    <col min="4108" max="4108" width="22.7109375" style="120" customWidth="1"/>
    <col min="4109" max="4109" width="19.28515625" style="120" customWidth="1"/>
    <col min="4110" max="4355" width="9.140625" style="120"/>
    <col min="4356" max="4356" width="77.7109375" style="120" customWidth="1"/>
    <col min="4357" max="4360" width="28.7109375" style="120" customWidth="1"/>
    <col min="4361" max="4362" width="17.42578125" style="120" customWidth="1"/>
    <col min="4363" max="4363" width="18.28515625" style="120" bestFit="1" customWidth="1"/>
    <col min="4364" max="4364" width="22.7109375" style="120" customWidth="1"/>
    <col min="4365" max="4365" width="19.28515625" style="120" customWidth="1"/>
    <col min="4366" max="4611" width="9.140625" style="120"/>
    <col min="4612" max="4612" width="77.7109375" style="120" customWidth="1"/>
    <col min="4613" max="4616" width="28.7109375" style="120" customWidth="1"/>
    <col min="4617" max="4618" width="17.42578125" style="120" customWidth="1"/>
    <col min="4619" max="4619" width="18.28515625" style="120" bestFit="1" customWidth="1"/>
    <col min="4620" max="4620" width="22.7109375" style="120" customWidth="1"/>
    <col min="4621" max="4621" width="19.28515625" style="120" customWidth="1"/>
    <col min="4622" max="4867" width="9.140625" style="120"/>
    <col min="4868" max="4868" width="77.7109375" style="120" customWidth="1"/>
    <col min="4869" max="4872" width="28.7109375" style="120" customWidth="1"/>
    <col min="4873" max="4874" width="17.42578125" style="120" customWidth="1"/>
    <col min="4875" max="4875" width="18.28515625" style="120" bestFit="1" customWidth="1"/>
    <col min="4876" max="4876" width="22.7109375" style="120" customWidth="1"/>
    <col min="4877" max="4877" width="19.28515625" style="120" customWidth="1"/>
    <col min="4878" max="5123" width="9.140625" style="120"/>
    <col min="5124" max="5124" width="77.7109375" style="120" customWidth="1"/>
    <col min="5125" max="5128" width="28.7109375" style="120" customWidth="1"/>
    <col min="5129" max="5130" width="17.42578125" style="120" customWidth="1"/>
    <col min="5131" max="5131" width="18.28515625" style="120" bestFit="1" customWidth="1"/>
    <col min="5132" max="5132" width="22.7109375" style="120" customWidth="1"/>
    <col min="5133" max="5133" width="19.28515625" style="120" customWidth="1"/>
    <col min="5134" max="5379" width="9.140625" style="120"/>
    <col min="5380" max="5380" width="77.7109375" style="120" customWidth="1"/>
    <col min="5381" max="5384" width="28.7109375" style="120" customWidth="1"/>
    <col min="5385" max="5386" width="17.42578125" style="120" customWidth="1"/>
    <col min="5387" max="5387" width="18.28515625" style="120" bestFit="1" customWidth="1"/>
    <col min="5388" max="5388" width="22.7109375" style="120" customWidth="1"/>
    <col min="5389" max="5389" width="19.28515625" style="120" customWidth="1"/>
    <col min="5390" max="5635" width="9.140625" style="120"/>
    <col min="5636" max="5636" width="77.7109375" style="120" customWidth="1"/>
    <col min="5637" max="5640" width="28.7109375" style="120" customWidth="1"/>
    <col min="5641" max="5642" width="17.42578125" style="120" customWidth="1"/>
    <col min="5643" max="5643" width="18.28515625" style="120" bestFit="1" customWidth="1"/>
    <col min="5644" max="5644" width="22.7109375" style="120" customWidth="1"/>
    <col min="5645" max="5645" width="19.28515625" style="120" customWidth="1"/>
    <col min="5646" max="5891" width="9.140625" style="120"/>
    <col min="5892" max="5892" width="77.7109375" style="120" customWidth="1"/>
    <col min="5893" max="5896" width="28.7109375" style="120" customWidth="1"/>
    <col min="5897" max="5898" width="17.42578125" style="120" customWidth="1"/>
    <col min="5899" max="5899" width="18.28515625" style="120" bestFit="1" customWidth="1"/>
    <col min="5900" max="5900" width="22.7109375" style="120" customWidth="1"/>
    <col min="5901" max="5901" width="19.28515625" style="120" customWidth="1"/>
    <col min="5902" max="6147" width="9.140625" style="120"/>
    <col min="6148" max="6148" width="77.7109375" style="120" customWidth="1"/>
    <col min="6149" max="6152" width="28.7109375" style="120" customWidth="1"/>
    <col min="6153" max="6154" width="17.42578125" style="120" customWidth="1"/>
    <col min="6155" max="6155" width="18.28515625" style="120" bestFit="1" customWidth="1"/>
    <col min="6156" max="6156" width="22.7109375" style="120" customWidth="1"/>
    <col min="6157" max="6157" width="19.28515625" style="120" customWidth="1"/>
    <col min="6158" max="6403" width="9.140625" style="120"/>
    <col min="6404" max="6404" width="77.7109375" style="120" customWidth="1"/>
    <col min="6405" max="6408" width="28.7109375" style="120" customWidth="1"/>
    <col min="6409" max="6410" width="17.42578125" style="120" customWidth="1"/>
    <col min="6411" max="6411" width="18.28515625" style="120" bestFit="1" customWidth="1"/>
    <col min="6412" max="6412" width="22.7109375" style="120" customWidth="1"/>
    <col min="6413" max="6413" width="19.28515625" style="120" customWidth="1"/>
    <col min="6414" max="6659" width="9.140625" style="120"/>
    <col min="6660" max="6660" width="77.7109375" style="120" customWidth="1"/>
    <col min="6661" max="6664" width="28.7109375" style="120" customWidth="1"/>
    <col min="6665" max="6666" width="17.42578125" style="120" customWidth="1"/>
    <col min="6667" max="6667" width="18.28515625" style="120" bestFit="1" customWidth="1"/>
    <col min="6668" max="6668" width="22.7109375" style="120" customWidth="1"/>
    <col min="6669" max="6669" width="19.28515625" style="120" customWidth="1"/>
    <col min="6670" max="6915" width="9.140625" style="120"/>
    <col min="6916" max="6916" width="77.7109375" style="120" customWidth="1"/>
    <col min="6917" max="6920" width="28.7109375" style="120" customWidth="1"/>
    <col min="6921" max="6922" width="17.42578125" style="120" customWidth="1"/>
    <col min="6923" max="6923" width="18.28515625" style="120" bestFit="1" customWidth="1"/>
    <col min="6924" max="6924" width="22.7109375" style="120" customWidth="1"/>
    <col min="6925" max="6925" width="19.28515625" style="120" customWidth="1"/>
    <col min="6926" max="7171" width="9.140625" style="120"/>
    <col min="7172" max="7172" width="77.7109375" style="120" customWidth="1"/>
    <col min="7173" max="7176" width="28.7109375" style="120" customWidth="1"/>
    <col min="7177" max="7178" width="17.42578125" style="120" customWidth="1"/>
    <col min="7179" max="7179" width="18.28515625" style="120" bestFit="1" customWidth="1"/>
    <col min="7180" max="7180" width="22.7109375" style="120" customWidth="1"/>
    <col min="7181" max="7181" width="19.28515625" style="120" customWidth="1"/>
    <col min="7182" max="7427" width="9.140625" style="120"/>
    <col min="7428" max="7428" width="77.7109375" style="120" customWidth="1"/>
    <col min="7429" max="7432" width="28.7109375" style="120" customWidth="1"/>
    <col min="7433" max="7434" width="17.42578125" style="120" customWidth="1"/>
    <col min="7435" max="7435" width="18.28515625" style="120" bestFit="1" customWidth="1"/>
    <col min="7436" max="7436" width="22.7109375" style="120" customWidth="1"/>
    <col min="7437" max="7437" width="19.28515625" style="120" customWidth="1"/>
    <col min="7438" max="7683" width="9.140625" style="120"/>
    <col min="7684" max="7684" width="77.7109375" style="120" customWidth="1"/>
    <col min="7685" max="7688" width="28.7109375" style="120" customWidth="1"/>
    <col min="7689" max="7690" width="17.42578125" style="120" customWidth="1"/>
    <col min="7691" max="7691" width="18.28515625" style="120" bestFit="1" customWidth="1"/>
    <col min="7692" max="7692" width="22.7109375" style="120" customWidth="1"/>
    <col min="7693" max="7693" width="19.28515625" style="120" customWidth="1"/>
    <col min="7694" max="7939" width="9.140625" style="120"/>
    <col min="7940" max="7940" width="77.7109375" style="120" customWidth="1"/>
    <col min="7941" max="7944" width="28.7109375" style="120" customWidth="1"/>
    <col min="7945" max="7946" width="17.42578125" style="120" customWidth="1"/>
    <col min="7947" max="7947" width="18.28515625" style="120" bestFit="1" customWidth="1"/>
    <col min="7948" max="7948" width="22.7109375" style="120" customWidth="1"/>
    <col min="7949" max="7949" width="19.28515625" style="120" customWidth="1"/>
    <col min="7950" max="8195" width="9.140625" style="120"/>
    <col min="8196" max="8196" width="77.7109375" style="120" customWidth="1"/>
    <col min="8197" max="8200" width="28.7109375" style="120" customWidth="1"/>
    <col min="8201" max="8202" width="17.42578125" style="120" customWidth="1"/>
    <col min="8203" max="8203" width="18.28515625" style="120" bestFit="1" customWidth="1"/>
    <col min="8204" max="8204" width="22.7109375" style="120" customWidth="1"/>
    <col min="8205" max="8205" width="19.28515625" style="120" customWidth="1"/>
    <col min="8206" max="8451" width="9.140625" style="120"/>
    <col min="8452" max="8452" width="77.7109375" style="120" customWidth="1"/>
    <col min="8453" max="8456" width="28.7109375" style="120" customWidth="1"/>
    <col min="8457" max="8458" width="17.42578125" style="120" customWidth="1"/>
    <col min="8459" max="8459" width="18.28515625" style="120" bestFit="1" customWidth="1"/>
    <col min="8460" max="8460" width="22.7109375" style="120" customWidth="1"/>
    <col min="8461" max="8461" width="19.28515625" style="120" customWidth="1"/>
    <col min="8462" max="8707" width="9.140625" style="120"/>
    <col min="8708" max="8708" width="77.7109375" style="120" customWidth="1"/>
    <col min="8709" max="8712" width="28.7109375" style="120" customWidth="1"/>
    <col min="8713" max="8714" width="17.42578125" style="120" customWidth="1"/>
    <col min="8715" max="8715" width="18.28515625" style="120" bestFit="1" customWidth="1"/>
    <col min="8716" max="8716" width="22.7109375" style="120" customWidth="1"/>
    <col min="8717" max="8717" width="19.28515625" style="120" customWidth="1"/>
    <col min="8718" max="8963" width="9.140625" style="120"/>
    <col min="8964" max="8964" width="77.7109375" style="120" customWidth="1"/>
    <col min="8965" max="8968" width="28.7109375" style="120" customWidth="1"/>
    <col min="8969" max="8970" width="17.42578125" style="120" customWidth="1"/>
    <col min="8971" max="8971" width="18.28515625" style="120" bestFit="1" customWidth="1"/>
    <col min="8972" max="8972" width="22.7109375" style="120" customWidth="1"/>
    <col min="8973" max="8973" width="19.28515625" style="120" customWidth="1"/>
    <col min="8974" max="9219" width="9.140625" style="120"/>
    <col min="9220" max="9220" width="77.7109375" style="120" customWidth="1"/>
    <col min="9221" max="9224" width="28.7109375" style="120" customWidth="1"/>
    <col min="9225" max="9226" width="17.42578125" style="120" customWidth="1"/>
    <col min="9227" max="9227" width="18.28515625" style="120" bestFit="1" customWidth="1"/>
    <col min="9228" max="9228" width="22.7109375" style="120" customWidth="1"/>
    <col min="9229" max="9229" width="19.28515625" style="120" customWidth="1"/>
    <col min="9230" max="9475" width="9.140625" style="120"/>
    <col min="9476" max="9476" width="77.7109375" style="120" customWidth="1"/>
    <col min="9477" max="9480" width="28.7109375" style="120" customWidth="1"/>
    <col min="9481" max="9482" width="17.42578125" style="120" customWidth="1"/>
    <col min="9483" max="9483" width="18.28515625" style="120" bestFit="1" customWidth="1"/>
    <col min="9484" max="9484" width="22.7109375" style="120" customWidth="1"/>
    <col min="9485" max="9485" width="19.28515625" style="120" customWidth="1"/>
    <col min="9486" max="9731" width="9.140625" style="120"/>
    <col min="9732" max="9732" width="77.7109375" style="120" customWidth="1"/>
    <col min="9733" max="9736" width="28.7109375" style="120" customWidth="1"/>
    <col min="9737" max="9738" width="17.42578125" style="120" customWidth="1"/>
    <col min="9739" max="9739" width="18.28515625" style="120" bestFit="1" customWidth="1"/>
    <col min="9740" max="9740" width="22.7109375" style="120" customWidth="1"/>
    <col min="9741" max="9741" width="19.28515625" style="120" customWidth="1"/>
    <col min="9742" max="9987" width="9.140625" style="120"/>
    <col min="9988" max="9988" width="77.7109375" style="120" customWidth="1"/>
    <col min="9989" max="9992" width="28.7109375" style="120" customWidth="1"/>
    <col min="9993" max="9994" width="17.42578125" style="120" customWidth="1"/>
    <col min="9995" max="9995" width="18.28515625" style="120" bestFit="1" customWidth="1"/>
    <col min="9996" max="9996" width="22.7109375" style="120" customWidth="1"/>
    <col min="9997" max="9997" width="19.28515625" style="120" customWidth="1"/>
    <col min="9998" max="10243" width="9.140625" style="120"/>
    <col min="10244" max="10244" width="77.7109375" style="120" customWidth="1"/>
    <col min="10245" max="10248" width="28.7109375" style="120" customWidth="1"/>
    <col min="10249" max="10250" width="17.42578125" style="120" customWidth="1"/>
    <col min="10251" max="10251" width="18.28515625" style="120" bestFit="1" customWidth="1"/>
    <col min="10252" max="10252" width="22.7109375" style="120" customWidth="1"/>
    <col min="10253" max="10253" width="19.28515625" style="120" customWidth="1"/>
    <col min="10254" max="10499" width="9.140625" style="120"/>
    <col min="10500" max="10500" width="77.7109375" style="120" customWidth="1"/>
    <col min="10501" max="10504" width="28.7109375" style="120" customWidth="1"/>
    <col min="10505" max="10506" width="17.42578125" style="120" customWidth="1"/>
    <col min="10507" max="10507" width="18.28515625" style="120" bestFit="1" customWidth="1"/>
    <col min="10508" max="10508" width="22.7109375" style="120" customWidth="1"/>
    <col min="10509" max="10509" width="19.28515625" style="120" customWidth="1"/>
    <col min="10510" max="10755" width="9.140625" style="120"/>
    <col min="10756" max="10756" width="77.7109375" style="120" customWidth="1"/>
    <col min="10757" max="10760" width="28.7109375" style="120" customWidth="1"/>
    <col min="10761" max="10762" width="17.42578125" style="120" customWidth="1"/>
    <col min="10763" max="10763" width="18.28515625" style="120" bestFit="1" customWidth="1"/>
    <col min="10764" max="10764" width="22.7109375" style="120" customWidth="1"/>
    <col min="10765" max="10765" width="19.28515625" style="120" customWidth="1"/>
    <col min="10766" max="11011" width="9.140625" style="120"/>
    <col min="11012" max="11012" width="77.7109375" style="120" customWidth="1"/>
    <col min="11013" max="11016" width="28.7109375" style="120" customWidth="1"/>
    <col min="11017" max="11018" width="17.42578125" style="120" customWidth="1"/>
    <col min="11019" max="11019" width="18.28515625" style="120" bestFit="1" customWidth="1"/>
    <col min="11020" max="11020" width="22.7109375" style="120" customWidth="1"/>
    <col min="11021" max="11021" width="19.28515625" style="120" customWidth="1"/>
    <col min="11022" max="11267" width="9.140625" style="120"/>
    <col min="11268" max="11268" width="77.7109375" style="120" customWidth="1"/>
    <col min="11269" max="11272" width="28.7109375" style="120" customWidth="1"/>
    <col min="11273" max="11274" width="17.42578125" style="120" customWidth="1"/>
    <col min="11275" max="11275" width="18.28515625" style="120" bestFit="1" customWidth="1"/>
    <col min="11276" max="11276" width="22.7109375" style="120" customWidth="1"/>
    <col min="11277" max="11277" width="19.28515625" style="120" customWidth="1"/>
    <col min="11278" max="11523" width="9.140625" style="120"/>
    <col min="11524" max="11524" width="77.7109375" style="120" customWidth="1"/>
    <col min="11525" max="11528" width="28.7109375" style="120" customWidth="1"/>
    <col min="11529" max="11530" width="17.42578125" style="120" customWidth="1"/>
    <col min="11531" max="11531" width="18.28515625" style="120" bestFit="1" customWidth="1"/>
    <col min="11532" max="11532" width="22.7109375" style="120" customWidth="1"/>
    <col min="11533" max="11533" width="19.28515625" style="120" customWidth="1"/>
    <col min="11534" max="11779" width="9.140625" style="120"/>
    <col min="11780" max="11780" width="77.7109375" style="120" customWidth="1"/>
    <col min="11781" max="11784" width="28.7109375" style="120" customWidth="1"/>
    <col min="11785" max="11786" width="17.42578125" style="120" customWidth="1"/>
    <col min="11787" max="11787" width="18.28515625" style="120" bestFit="1" customWidth="1"/>
    <col min="11788" max="11788" width="22.7109375" style="120" customWidth="1"/>
    <col min="11789" max="11789" width="19.28515625" style="120" customWidth="1"/>
    <col min="11790" max="12035" width="9.140625" style="120"/>
    <col min="12036" max="12036" width="77.7109375" style="120" customWidth="1"/>
    <col min="12037" max="12040" width="28.7109375" style="120" customWidth="1"/>
    <col min="12041" max="12042" width="17.42578125" style="120" customWidth="1"/>
    <col min="12043" max="12043" width="18.28515625" style="120" bestFit="1" customWidth="1"/>
    <col min="12044" max="12044" width="22.7109375" style="120" customWidth="1"/>
    <col min="12045" max="12045" width="19.28515625" style="120" customWidth="1"/>
    <col min="12046" max="12291" width="9.140625" style="120"/>
    <col min="12292" max="12292" width="77.7109375" style="120" customWidth="1"/>
    <col min="12293" max="12296" width="28.7109375" style="120" customWidth="1"/>
    <col min="12297" max="12298" width="17.42578125" style="120" customWidth="1"/>
    <col min="12299" max="12299" width="18.28515625" style="120" bestFit="1" customWidth="1"/>
    <col min="12300" max="12300" width="22.7109375" style="120" customWidth="1"/>
    <col min="12301" max="12301" width="19.28515625" style="120" customWidth="1"/>
    <col min="12302" max="12547" width="9.140625" style="120"/>
    <col min="12548" max="12548" width="77.7109375" style="120" customWidth="1"/>
    <col min="12549" max="12552" width="28.7109375" style="120" customWidth="1"/>
    <col min="12553" max="12554" width="17.42578125" style="120" customWidth="1"/>
    <col min="12555" max="12555" width="18.28515625" style="120" bestFit="1" customWidth="1"/>
    <col min="12556" max="12556" width="22.7109375" style="120" customWidth="1"/>
    <col min="12557" max="12557" width="19.28515625" style="120" customWidth="1"/>
    <col min="12558" max="12803" width="9.140625" style="120"/>
    <col min="12804" max="12804" width="77.7109375" style="120" customWidth="1"/>
    <col min="12805" max="12808" width="28.7109375" style="120" customWidth="1"/>
    <col min="12809" max="12810" width="17.42578125" style="120" customWidth="1"/>
    <col min="12811" max="12811" width="18.28515625" style="120" bestFit="1" customWidth="1"/>
    <col min="12812" max="12812" width="22.7109375" style="120" customWidth="1"/>
    <col min="12813" max="12813" width="19.28515625" style="120" customWidth="1"/>
    <col min="12814" max="13059" width="9.140625" style="120"/>
    <col min="13060" max="13060" width="77.7109375" style="120" customWidth="1"/>
    <col min="13061" max="13064" width="28.7109375" style="120" customWidth="1"/>
    <col min="13065" max="13066" width="17.42578125" style="120" customWidth="1"/>
    <col min="13067" max="13067" width="18.28515625" style="120" bestFit="1" customWidth="1"/>
    <col min="13068" max="13068" width="22.7109375" style="120" customWidth="1"/>
    <col min="13069" max="13069" width="19.28515625" style="120" customWidth="1"/>
    <col min="13070" max="13315" width="9.140625" style="120"/>
    <col min="13316" max="13316" width="77.7109375" style="120" customWidth="1"/>
    <col min="13317" max="13320" width="28.7109375" style="120" customWidth="1"/>
    <col min="13321" max="13322" width="17.42578125" style="120" customWidth="1"/>
    <col min="13323" max="13323" width="18.28515625" style="120" bestFit="1" customWidth="1"/>
    <col min="13324" max="13324" width="22.7109375" style="120" customWidth="1"/>
    <col min="13325" max="13325" width="19.28515625" style="120" customWidth="1"/>
    <col min="13326" max="13571" width="9.140625" style="120"/>
    <col min="13572" max="13572" width="77.7109375" style="120" customWidth="1"/>
    <col min="13573" max="13576" width="28.7109375" style="120" customWidth="1"/>
    <col min="13577" max="13578" width="17.42578125" style="120" customWidth="1"/>
    <col min="13579" max="13579" width="18.28515625" style="120" bestFit="1" customWidth="1"/>
    <col min="13580" max="13580" width="22.7109375" style="120" customWidth="1"/>
    <col min="13581" max="13581" width="19.28515625" style="120" customWidth="1"/>
    <col min="13582" max="13827" width="9.140625" style="120"/>
    <col min="13828" max="13828" width="77.7109375" style="120" customWidth="1"/>
    <col min="13829" max="13832" width="28.7109375" style="120" customWidth="1"/>
    <col min="13833" max="13834" width="17.42578125" style="120" customWidth="1"/>
    <col min="13835" max="13835" width="18.28515625" style="120" bestFit="1" customWidth="1"/>
    <col min="13836" max="13836" width="22.7109375" style="120" customWidth="1"/>
    <col min="13837" max="13837" width="19.28515625" style="120" customWidth="1"/>
    <col min="13838" max="14083" width="9.140625" style="120"/>
    <col min="14084" max="14084" width="77.7109375" style="120" customWidth="1"/>
    <col min="14085" max="14088" width="28.7109375" style="120" customWidth="1"/>
    <col min="14089" max="14090" width="17.42578125" style="120" customWidth="1"/>
    <col min="14091" max="14091" width="18.28515625" style="120" bestFit="1" customWidth="1"/>
    <col min="14092" max="14092" width="22.7109375" style="120" customWidth="1"/>
    <col min="14093" max="14093" width="19.28515625" style="120" customWidth="1"/>
    <col min="14094" max="14339" width="9.140625" style="120"/>
    <col min="14340" max="14340" width="77.7109375" style="120" customWidth="1"/>
    <col min="14341" max="14344" width="28.7109375" style="120" customWidth="1"/>
    <col min="14345" max="14346" width="17.42578125" style="120" customWidth="1"/>
    <col min="14347" max="14347" width="18.28515625" style="120" bestFit="1" customWidth="1"/>
    <col min="14348" max="14348" width="22.7109375" style="120" customWidth="1"/>
    <col min="14349" max="14349" width="19.28515625" style="120" customWidth="1"/>
    <col min="14350" max="14595" width="9.140625" style="120"/>
    <col min="14596" max="14596" width="77.7109375" style="120" customWidth="1"/>
    <col min="14597" max="14600" width="28.7109375" style="120" customWidth="1"/>
    <col min="14601" max="14602" width="17.42578125" style="120" customWidth="1"/>
    <col min="14603" max="14603" width="18.28515625" style="120" bestFit="1" customWidth="1"/>
    <col min="14604" max="14604" width="22.7109375" style="120" customWidth="1"/>
    <col min="14605" max="14605" width="19.28515625" style="120" customWidth="1"/>
    <col min="14606" max="14851" width="9.140625" style="120"/>
    <col min="14852" max="14852" width="77.7109375" style="120" customWidth="1"/>
    <col min="14853" max="14856" width="28.7109375" style="120" customWidth="1"/>
    <col min="14857" max="14858" width="17.42578125" style="120" customWidth="1"/>
    <col min="14859" max="14859" width="18.28515625" style="120" bestFit="1" customWidth="1"/>
    <col min="14860" max="14860" width="22.7109375" style="120" customWidth="1"/>
    <col min="14861" max="14861" width="19.28515625" style="120" customWidth="1"/>
    <col min="14862" max="15107" width="9.140625" style="120"/>
    <col min="15108" max="15108" width="77.7109375" style="120" customWidth="1"/>
    <col min="15109" max="15112" width="28.7109375" style="120" customWidth="1"/>
    <col min="15113" max="15114" width="17.42578125" style="120" customWidth="1"/>
    <col min="15115" max="15115" width="18.28515625" style="120" bestFit="1" customWidth="1"/>
    <col min="15116" max="15116" width="22.7109375" style="120" customWidth="1"/>
    <col min="15117" max="15117" width="19.28515625" style="120" customWidth="1"/>
    <col min="15118" max="15363" width="9.140625" style="120"/>
    <col min="15364" max="15364" width="77.7109375" style="120" customWidth="1"/>
    <col min="15365" max="15368" width="28.7109375" style="120" customWidth="1"/>
    <col min="15369" max="15370" width="17.42578125" style="120" customWidth="1"/>
    <col min="15371" max="15371" width="18.28515625" style="120" bestFit="1" customWidth="1"/>
    <col min="15372" max="15372" width="22.7109375" style="120" customWidth="1"/>
    <col min="15373" max="15373" width="19.28515625" style="120" customWidth="1"/>
    <col min="15374" max="15619" width="9.140625" style="120"/>
    <col min="15620" max="15620" width="77.7109375" style="120" customWidth="1"/>
    <col min="15621" max="15624" width="28.7109375" style="120" customWidth="1"/>
    <col min="15625" max="15626" width="17.42578125" style="120" customWidth="1"/>
    <col min="15627" max="15627" width="18.28515625" style="120" bestFit="1" customWidth="1"/>
    <col min="15628" max="15628" width="22.7109375" style="120" customWidth="1"/>
    <col min="15629" max="15629" width="19.28515625" style="120" customWidth="1"/>
    <col min="15630" max="15875" width="9.140625" style="120"/>
    <col min="15876" max="15876" width="77.7109375" style="120" customWidth="1"/>
    <col min="15877" max="15880" width="28.7109375" style="120" customWidth="1"/>
    <col min="15881" max="15882" width="17.42578125" style="120" customWidth="1"/>
    <col min="15883" max="15883" width="18.28515625" style="120" bestFit="1" customWidth="1"/>
    <col min="15884" max="15884" width="22.7109375" style="120" customWidth="1"/>
    <col min="15885" max="15885" width="19.28515625" style="120" customWidth="1"/>
    <col min="15886" max="16131" width="9.140625" style="120"/>
    <col min="16132" max="16132" width="77.7109375" style="120" customWidth="1"/>
    <col min="16133" max="16136" width="28.7109375" style="120" customWidth="1"/>
    <col min="16137" max="16138" width="17.42578125" style="120" customWidth="1"/>
    <col min="16139" max="16139" width="18.28515625" style="120" bestFit="1" customWidth="1"/>
    <col min="16140" max="16140" width="22.7109375" style="120" customWidth="1"/>
    <col min="16141" max="16141" width="19.28515625" style="120" customWidth="1"/>
    <col min="16142" max="16384" width="9.140625" style="120"/>
  </cols>
  <sheetData>
    <row r="1" spans="1:8" ht="167.25" customHeight="1" x14ac:dyDescent="0.25">
      <c r="A1" s="155"/>
      <c r="B1" s="155"/>
      <c r="C1" s="155"/>
      <c r="D1" s="155"/>
      <c r="E1" s="155"/>
      <c r="F1" s="155"/>
      <c r="G1" s="164" t="s">
        <v>220</v>
      </c>
    </row>
    <row r="2" spans="1:8" ht="20.25" x14ac:dyDescent="0.25">
      <c r="A2" s="165"/>
      <c r="B2" s="165"/>
      <c r="C2" s="165"/>
      <c r="D2" s="165"/>
      <c r="E2" s="155"/>
      <c r="F2" s="155"/>
      <c r="G2" s="155"/>
    </row>
    <row r="3" spans="1:8" ht="50.25" customHeight="1" x14ac:dyDescent="0.25">
      <c r="A3" s="214" t="s">
        <v>208</v>
      </c>
      <c r="B3" s="214"/>
      <c r="C3" s="214"/>
      <c r="D3" s="214"/>
      <c r="E3" s="214"/>
      <c r="F3" s="214"/>
      <c r="G3" s="214"/>
      <c r="H3" s="121"/>
    </row>
    <row r="4" spans="1:8" ht="20.25" x14ac:dyDescent="0.25">
      <c r="A4" s="215"/>
      <c r="B4" s="215"/>
      <c r="C4" s="215"/>
      <c r="D4" s="215"/>
      <c r="E4" s="215"/>
      <c r="F4" s="215"/>
      <c r="G4" s="215"/>
      <c r="H4" s="122"/>
    </row>
    <row r="5" spans="1:8" s="122" customFormat="1" ht="15.75" customHeight="1" x14ac:dyDescent="0.25">
      <c r="A5" s="216" t="s">
        <v>28</v>
      </c>
      <c r="B5" s="216"/>
      <c r="C5" s="216"/>
      <c r="D5" s="216"/>
      <c r="E5" s="216"/>
      <c r="F5" s="216"/>
      <c r="G5" s="216"/>
      <c r="H5" s="127"/>
    </row>
    <row r="6" spans="1:8" s="122" customFormat="1" ht="36.75" customHeight="1" x14ac:dyDescent="0.3">
      <c r="A6" s="217" t="s">
        <v>180</v>
      </c>
      <c r="B6" s="217"/>
      <c r="C6" s="217"/>
      <c r="D6" s="217"/>
      <c r="E6" s="217"/>
      <c r="F6" s="217"/>
      <c r="G6" s="217"/>
      <c r="H6" s="128"/>
    </row>
    <row r="7" spans="1:8" ht="15.75" x14ac:dyDescent="0.25">
      <c r="A7" s="139"/>
      <c r="B7" s="139"/>
      <c r="C7" s="139"/>
      <c r="D7" s="139"/>
      <c r="G7" s="16"/>
      <c r="H7" s="123"/>
    </row>
    <row r="8" spans="1:8" ht="15.75" x14ac:dyDescent="0.25">
      <c r="A8" s="218" t="s">
        <v>183</v>
      </c>
      <c r="B8" s="218"/>
      <c r="C8" s="218"/>
      <c r="D8" s="218"/>
      <c r="E8" s="218"/>
      <c r="F8" s="218"/>
      <c r="G8" s="218"/>
      <c r="H8" s="16"/>
    </row>
    <row r="9" spans="1:8" ht="15.75" x14ac:dyDescent="0.25">
      <c r="C9" s="139"/>
      <c r="D9" s="139"/>
      <c r="G9" s="16"/>
      <c r="H9" s="123"/>
    </row>
    <row r="10" spans="1:8" ht="63" x14ac:dyDescent="0.25">
      <c r="A10" s="226" t="s">
        <v>4</v>
      </c>
      <c r="B10" s="219" t="s">
        <v>186</v>
      </c>
      <c r="C10" s="220"/>
      <c r="D10" s="134" t="s">
        <v>169</v>
      </c>
      <c r="E10" s="134" t="s">
        <v>167</v>
      </c>
      <c r="F10" s="134" t="s">
        <v>202</v>
      </c>
      <c r="G10" s="134" t="s">
        <v>168</v>
      </c>
    </row>
    <row r="11" spans="1:8" ht="18.75" customHeight="1" x14ac:dyDescent="0.25">
      <c r="A11" s="227"/>
      <c r="B11" s="221"/>
      <c r="C11" s="222"/>
      <c r="D11" s="135" t="s">
        <v>114</v>
      </c>
      <c r="E11" s="135" t="s">
        <v>114</v>
      </c>
      <c r="F11" s="135" t="s">
        <v>114</v>
      </c>
      <c r="G11" s="135" t="s">
        <v>114</v>
      </c>
    </row>
    <row r="12" spans="1:8" ht="15.75" x14ac:dyDescent="0.25">
      <c r="A12" s="59" t="s">
        <v>6</v>
      </c>
      <c r="B12" s="232" t="s">
        <v>7</v>
      </c>
      <c r="C12" s="233"/>
      <c r="D12" s="135">
        <v>1</v>
      </c>
      <c r="E12" s="135">
        <v>2</v>
      </c>
      <c r="F12" s="135">
        <v>3</v>
      </c>
      <c r="G12" s="135">
        <v>4</v>
      </c>
    </row>
    <row r="13" spans="1:8" ht="15.75" x14ac:dyDescent="0.25">
      <c r="A13" s="140" t="s">
        <v>8</v>
      </c>
      <c r="B13" s="234" t="s">
        <v>173</v>
      </c>
      <c r="C13" s="234"/>
      <c r="D13" s="134">
        <f>SUM(D14:D17)</f>
        <v>0</v>
      </c>
      <c r="E13" s="134">
        <f>SUM(E14:E17)</f>
        <v>0</v>
      </c>
      <c r="F13" s="134">
        <f>SUM(F14:F17)</f>
        <v>0</v>
      </c>
      <c r="G13" s="136">
        <f>SUM(G14:G17)</f>
        <v>0</v>
      </c>
    </row>
    <row r="14" spans="1:8" ht="15.75" x14ac:dyDescent="0.25">
      <c r="A14" s="59" t="s">
        <v>9</v>
      </c>
      <c r="B14" s="235" t="s">
        <v>174</v>
      </c>
      <c r="C14" s="235"/>
      <c r="D14" s="135"/>
      <c r="E14" s="135"/>
      <c r="F14" s="135"/>
      <c r="G14" s="137">
        <f>D14+E14-F14</f>
        <v>0</v>
      </c>
    </row>
    <row r="15" spans="1:8" ht="15.75" x14ac:dyDescent="0.25">
      <c r="A15" s="59" t="s">
        <v>10</v>
      </c>
      <c r="B15" s="235" t="s">
        <v>175</v>
      </c>
      <c r="C15" s="235"/>
      <c r="D15" s="135"/>
      <c r="E15" s="135"/>
      <c r="F15" s="135"/>
      <c r="G15" s="137">
        <f t="shared" ref="G15:G17" si="0">D15+E15-F15</f>
        <v>0</v>
      </c>
    </row>
    <row r="16" spans="1:8" ht="15.75" x14ac:dyDescent="0.25">
      <c r="A16" s="59" t="s">
        <v>11</v>
      </c>
      <c r="B16" s="235" t="s">
        <v>184</v>
      </c>
      <c r="C16" s="235"/>
      <c r="D16" s="135"/>
      <c r="E16" s="135"/>
      <c r="F16" s="135"/>
      <c r="G16" s="137">
        <f t="shared" si="0"/>
        <v>0</v>
      </c>
    </row>
    <row r="17" spans="1:8" ht="15.75" x14ac:dyDescent="0.25">
      <c r="A17" s="59" t="s">
        <v>12</v>
      </c>
      <c r="B17" s="235" t="s">
        <v>185</v>
      </c>
      <c r="C17" s="235"/>
      <c r="D17" s="135"/>
      <c r="E17" s="135"/>
      <c r="F17" s="135"/>
      <c r="G17" s="137">
        <f t="shared" si="0"/>
        <v>0</v>
      </c>
    </row>
    <row r="18" spans="1:8" ht="15.75" x14ac:dyDescent="0.25">
      <c r="A18" s="102"/>
      <c r="B18" s="102"/>
      <c r="C18" s="138"/>
      <c r="D18" s="141"/>
      <c r="E18" s="141"/>
      <c r="F18" s="141"/>
      <c r="G18" s="141"/>
      <c r="H18" s="124"/>
    </row>
    <row r="19" spans="1:8" ht="15.75" x14ac:dyDescent="0.25">
      <c r="A19" s="218" t="s">
        <v>188</v>
      </c>
      <c r="B19" s="218"/>
      <c r="C19" s="218"/>
      <c r="D19" s="218"/>
      <c r="E19" s="16"/>
      <c r="F19" s="16"/>
      <c r="G19" s="16"/>
      <c r="H19" s="124"/>
    </row>
    <row r="20" spans="1:8" ht="15.75" x14ac:dyDescent="0.25">
      <c r="A20" s="102"/>
      <c r="B20" s="102"/>
      <c r="C20" s="138"/>
      <c r="D20" s="141"/>
      <c r="E20" s="141"/>
      <c r="F20" s="141"/>
      <c r="G20" s="141"/>
      <c r="H20" s="124"/>
    </row>
    <row r="21" spans="1:8" ht="15.75" x14ac:dyDescent="0.25">
      <c r="A21" s="226" t="s">
        <v>4</v>
      </c>
      <c r="B21" s="230" t="s">
        <v>187</v>
      </c>
      <c r="C21" s="228" t="s">
        <v>5</v>
      </c>
      <c r="D21" s="134" t="s">
        <v>113</v>
      </c>
    </row>
    <row r="22" spans="1:8" ht="38.25" customHeight="1" x14ac:dyDescent="0.25">
      <c r="A22" s="227"/>
      <c r="B22" s="231"/>
      <c r="C22" s="229"/>
      <c r="D22" s="135" t="s">
        <v>114</v>
      </c>
    </row>
    <row r="23" spans="1:8" ht="15.75" x14ac:dyDescent="0.25">
      <c r="A23" s="59" t="s">
        <v>6</v>
      </c>
      <c r="B23" s="135" t="s">
        <v>7</v>
      </c>
      <c r="C23" s="135" t="s">
        <v>171</v>
      </c>
      <c r="D23" s="135">
        <v>1</v>
      </c>
    </row>
    <row r="24" spans="1:8" ht="15.75" x14ac:dyDescent="0.25">
      <c r="A24" s="140" t="s">
        <v>8</v>
      </c>
      <c r="B24" s="140" t="s">
        <v>141</v>
      </c>
      <c r="C24" s="142" t="s">
        <v>192</v>
      </c>
      <c r="D24" s="134">
        <f>SUM(D25:D28)</f>
        <v>0</v>
      </c>
    </row>
    <row r="25" spans="1:8" ht="15.75" x14ac:dyDescent="0.25">
      <c r="A25" s="59" t="s">
        <v>9</v>
      </c>
      <c r="B25" s="59" t="s">
        <v>141</v>
      </c>
      <c r="C25" s="73" t="s">
        <v>116</v>
      </c>
      <c r="D25" s="135"/>
    </row>
    <row r="26" spans="1:8" ht="15.75" x14ac:dyDescent="0.25">
      <c r="A26" s="59" t="s">
        <v>10</v>
      </c>
      <c r="B26" s="59" t="s">
        <v>141</v>
      </c>
      <c r="C26" s="73" t="s">
        <v>57</v>
      </c>
      <c r="D26" s="135"/>
    </row>
    <row r="27" spans="1:8" ht="15.75" x14ac:dyDescent="0.25">
      <c r="A27" s="59" t="s">
        <v>11</v>
      </c>
      <c r="B27" s="59" t="s">
        <v>141</v>
      </c>
      <c r="C27" s="73" t="s">
        <v>58</v>
      </c>
      <c r="D27" s="135"/>
    </row>
    <row r="28" spans="1:8" ht="15.75" x14ac:dyDescent="0.25">
      <c r="A28" s="59" t="s">
        <v>12</v>
      </c>
      <c r="B28" s="59" t="s">
        <v>141</v>
      </c>
      <c r="C28" s="73" t="s">
        <v>117</v>
      </c>
      <c r="D28" s="135"/>
    </row>
    <row r="29" spans="1:8" ht="31.5" x14ac:dyDescent="0.25">
      <c r="A29" s="59" t="s">
        <v>60</v>
      </c>
      <c r="B29" s="59" t="s">
        <v>141</v>
      </c>
      <c r="C29" s="73" t="s">
        <v>61</v>
      </c>
      <c r="D29" s="135"/>
    </row>
    <row r="30" spans="1:8" ht="15.75" x14ac:dyDescent="0.25">
      <c r="A30" s="140" t="s">
        <v>13</v>
      </c>
      <c r="B30" s="140" t="s">
        <v>194</v>
      </c>
      <c r="C30" s="143" t="s">
        <v>189</v>
      </c>
      <c r="D30" s="134">
        <f>SUM(D31:D34)</f>
        <v>0</v>
      </c>
    </row>
    <row r="31" spans="1:8" ht="15.75" x14ac:dyDescent="0.25">
      <c r="A31" s="59" t="s">
        <v>69</v>
      </c>
      <c r="B31" s="59" t="s">
        <v>195</v>
      </c>
      <c r="C31" s="73" t="s">
        <v>116</v>
      </c>
      <c r="D31" s="144"/>
    </row>
    <row r="32" spans="1:8" ht="15.75" x14ac:dyDescent="0.25">
      <c r="A32" s="59" t="s">
        <v>73</v>
      </c>
      <c r="B32" s="59" t="s">
        <v>196</v>
      </c>
      <c r="C32" s="73" t="s">
        <v>57</v>
      </c>
      <c r="D32" s="145"/>
    </row>
    <row r="33" spans="1:7" ht="15.75" x14ac:dyDescent="0.25">
      <c r="A33" s="59" t="s">
        <v>74</v>
      </c>
      <c r="B33" s="59" t="s">
        <v>197</v>
      </c>
      <c r="C33" s="73" t="s">
        <v>58</v>
      </c>
      <c r="D33" s="145"/>
    </row>
    <row r="34" spans="1:7" ht="15.75" x14ac:dyDescent="0.25">
      <c r="A34" s="59" t="s">
        <v>75</v>
      </c>
      <c r="B34" s="59" t="s">
        <v>198</v>
      </c>
      <c r="C34" s="73" t="s">
        <v>117</v>
      </c>
      <c r="D34" s="145"/>
    </row>
    <row r="35" spans="1:7" ht="31.5" x14ac:dyDescent="0.25">
      <c r="A35" s="59" t="s">
        <v>76</v>
      </c>
      <c r="B35" s="59" t="s">
        <v>199</v>
      </c>
      <c r="C35" s="73" t="s">
        <v>61</v>
      </c>
      <c r="D35" s="145"/>
    </row>
    <row r="36" spans="1:7" ht="67.5" customHeight="1" x14ac:dyDescent="0.25">
      <c r="A36" s="140" t="s">
        <v>14</v>
      </c>
      <c r="B36" s="140" t="s">
        <v>200</v>
      </c>
      <c r="C36" s="72" t="s">
        <v>181</v>
      </c>
      <c r="D36" s="134"/>
    </row>
    <row r="37" spans="1:7" ht="31.5" x14ac:dyDescent="0.25">
      <c r="A37" s="140" t="s">
        <v>125</v>
      </c>
      <c r="B37" s="140" t="s">
        <v>201</v>
      </c>
      <c r="C37" s="72" t="s">
        <v>193</v>
      </c>
      <c r="D37" s="134"/>
    </row>
    <row r="38" spans="1:7" ht="15.75" x14ac:dyDescent="0.25">
      <c r="A38" s="140" t="s">
        <v>160</v>
      </c>
      <c r="B38" s="140" t="s">
        <v>141</v>
      </c>
      <c r="C38" s="72" t="s">
        <v>190</v>
      </c>
      <c r="D38" s="134"/>
    </row>
    <row r="39" spans="1:7" ht="15.75" x14ac:dyDescent="0.25">
      <c r="A39" s="102"/>
      <c r="B39" s="102"/>
      <c r="C39" s="146"/>
      <c r="D39" s="147"/>
      <c r="E39" s="125"/>
      <c r="F39" s="125"/>
      <c r="G39" s="125"/>
    </row>
    <row r="40" spans="1:7" ht="15.75" x14ac:dyDescent="0.25">
      <c r="A40" s="152" t="s">
        <v>18</v>
      </c>
      <c r="B40" s="152"/>
      <c r="C40" s="153"/>
      <c r="D40" s="154"/>
      <c r="E40" s="155"/>
      <c r="F40" s="155"/>
      <c r="G40" s="156"/>
    </row>
    <row r="41" spans="1:7" ht="15.75" x14ac:dyDescent="0.25">
      <c r="A41" s="157"/>
      <c r="B41" s="157"/>
      <c r="C41" s="153" t="s">
        <v>210</v>
      </c>
      <c r="D41" s="158" t="s">
        <v>209</v>
      </c>
      <c r="E41" s="159"/>
      <c r="F41" s="159"/>
      <c r="G41" s="160"/>
    </row>
    <row r="42" spans="1:7" ht="15.75" x14ac:dyDescent="0.25">
      <c r="A42" s="152" t="s">
        <v>19</v>
      </c>
      <c r="B42" s="152"/>
      <c r="C42" s="161" t="s">
        <v>21</v>
      </c>
      <c r="D42" s="160" t="s">
        <v>95</v>
      </c>
      <c r="E42" s="155"/>
      <c r="F42" s="155"/>
      <c r="G42" s="160"/>
    </row>
    <row r="43" spans="1:7" ht="22.5" customHeight="1" x14ac:dyDescent="0.25">
      <c r="A43" s="152" t="s">
        <v>20</v>
      </c>
      <c r="B43" s="152"/>
      <c r="C43" s="153" t="s">
        <v>210</v>
      </c>
      <c r="D43" s="158" t="s">
        <v>209</v>
      </c>
      <c r="E43" s="155"/>
      <c r="F43" s="155"/>
      <c r="G43" s="160"/>
    </row>
    <row r="44" spans="1:7" ht="21.75" customHeight="1" x14ac:dyDescent="0.25">
      <c r="A44" s="157"/>
      <c r="B44" s="157"/>
      <c r="C44" s="161" t="s">
        <v>21</v>
      </c>
      <c r="D44" s="160" t="s">
        <v>95</v>
      </c>
      <c r="E44" s="155"/>
      <c r="F44" s="153"/>
      <c r="G44" s="153"/>
    </row>
    <row r="45" spans="1:7" ht="15.75" customHeight="1" x14ac:dyDescent="0.25">
      <c r="A45" s="223" t="s">
        <v>22</v>
      </c>
      <c r="B45" s="223"/>
      <c r="C45" s="223"/>
      <c r="D45" s="155"/>
      <c r="E45" s="155"/>
      <c r="F45" s="117"/>
      <c r="G45" s="117"/>
    </row>
    <row r="46" spans="1:7" ht="18.75" x14ac:dyDescent="0.3">
      <c r="A46" s="162"/>
      <c r="B46" s="162"/>
      <c r="C46" s="162"/>
      <c r="D46" s="162"/>
      <c r="E46" s="163"/>
      <c r="F46" s="163"/>
      <c r="G46" s="163"/>
    </row>
    <row r="47" spans="1:7" ht="18.75" x14ac:dyDescent="0.3">
      <c r="A47" s="224" t="s">
        <v>23</v>
      </c>
      <c r="B47" s="224"/>
      <c r="C47" s="224"/>
      <c r="D47" s="125"/>
      <c r="E47" s="126"/>
      <c r="F47" s="126"/>
      <c r="G47" s="126"/>
    </row>
    <row r="48" spans="1:7" ht="15.75" x14ac:dyDescent="0.25">
      <c r="A48" s="225" t="s">
        <v>24</v>
      </c>
      <c r="B48" s="225"/>
      <c r="C48" s="225"/>
      <c r="D48" s="118"/>
    </row>
    <row r="49" spans="1:4" ht="21.75" customHeight="1" x14ac:dyDescent="0.25">
      <c r="A49" s="125" t="s">
        <v>23</v>
      </c>
      <c r="B49" s="125"/>
      <c r="C49" s="125"/>
      <c r="D49" s="125"/>
    </row>
    <row r="50" spans="1:4" ht="24" customHeight="1" x14ac:dyDescent="0.25">
      <c r="A50" s="119" t="s">
        <v>25</v>
      </c>
      <c r="B50" s="119"/>
      <c r="C50" s="117"/>
      <c r="D50" s="117"/>
    </row>
  </sheetData>
  <mergeCells count="20">
    <mergeCell ref="B10:C11"/>
    <mergeCell ref="A45:C45"/>
    <mergeCell ref="A47:C47"/>
    <mergeCell ref="A48:C48"/>
    <mergeCell ref="A10:A11"/>
    <mergeCell ref="C21:C22"/>
    <mergeCell ref="B21:B22"/>
    <mergeCell ref="A21:A22"/>
    <mergeCell ref="A19:D19"/>
    <mergeCell ref="B12:C12"/>
    <mergeCell ref="B13:C13"/>
    <mergeCell ref="B14:C14"/>
    <mergeCell ref="B15:C15"/>
    <mergeCell ref="B16:C16"/>
    <mergeCell ref="B17:C17"/>
    <mergeCell ref="A3:G3"/>
    <mergeCell ref="A4:G4"/>
    <mergeCell ref="A5:G5"/>
    <mergeCell ref="A6:G6"/>
    <mergeCell ref="A8:G8"/>
  </mergeCells>
  <pageMargins left="0.23622047244094491" right="0.27559055118110237" top="0.31496062992125984" bottom="0.31496062992125984" header="0.31496062992125984" footer="0.31496062992125984"/>
  <pageSetup paperSize="9" scale="47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3:I20"/>
  <sheetViews>
    <sheetView view="pageBreakPreview" zoomScale="120" zoomScaleNormal="100" zoomScaleSheetLayoutView="120" workbookViewId="0">
      <selection activeCell="B12" sqref="B12:D20"/>
    </sheetView>
  </sheetViews>
  <sheetFormatPr defaultRowHeight="15" x14ac:dyDescent="0.25"/>
  <cols>
    <col min="2" max="2" width="17.140625" customWidth="1"/>
    <col min="3" max="3" width="31.140625" customWidth="1"/>
    <col min="4" max="4" width="35.28515625" customWidth="1"/>
  </cols>
  <sheetData>
    <row r="3" spans="2:9" ht="15.75" x14ac:dyDescent="0.25">
      <c r="G3" s="6"/>
      <c r="H3" s="12"/>
      <c r="I3" s="6"/>
    </row>
    <row r="4" spans="2:9" ht="19.5" customHeight="1" x14ac:dyDescent="0.25">
      <c r="G4" s="236"/>
      <c r="H4" s="236"/>
      <c r="I4" s="236"/>
    </row>
    <row r="5" spans="2:9" ht="15.75" customHeight="1" x14ac:dyDescent="0.25">
      <c r="B5" s="22"/>
      <c r="C5" s="22"/>
      <c r="D5" s="22"/>
      <c r="G5" s="21"/>
      <c r="H5" s="21"/>
      <c r="I5" s="21"/>
    </row>
    <row r="6" spans="2:9" ht="48.75" customHeight="1" x14ac:dyDescent="0.25">
      <c r="B6" s="243" t="s">
        <v>32</v>
      </c>
      <c r="C6" s="243"/>
      <c r="D6" s="243"/>
      <c r="G6" s="21"/>
      <c r="H6" s="21"/>
      <c r="I6" s="21"/>
    </row>
    <row r="7" spans="2:9" ht="15.75" customHeight="1" x14ac:dyDescent="0.25">
      <c r="B7" s="244" t="s">
        <v>26</v>
      </c>
      <c r="C7" s="244"/>
      <c r="D7" s="244"/>
      <c r="G7" s="21"/>
      <c r="H7" s="21"/>
      <c r="I7" s="21"/>
    </row>
    <row r="8" spans="2:9" ht="15.75" customHeight="1" x14ac:dyDescent="0.25">
      <c r="B8" s="244" t="s">
        <v>27</v>
      </c>
      <c r="C8" s="244"/>
      <c r="D8" s="244"/>
      <c r="G8" s="21"/>
      <c r="H8" s="21"/>
      <c r="I8" s="21"/>
    </row>
    <row r="9" spans="2:9" ht="15.75" customHeight="1" x14ac:dyDescent="0.25">
      <c r="B9" s="245"/>
      <c r="C9" s="245"/>
      <c r="D9" s="245"/>
      <c r="G9" s="21"/>
      <c r="H9" s="21"/>
      <c r="I9" s="21"/>
    </row>
    <row r="10" spans="2:9" ht="15.75" customHeight="1" x14ac:dyDescent="0.25">
      <c r="B10" s="244" t="s">
        <v>28</v>
      </c>
      <c r="C10" s="244"/>
      <c r="D10" s="244"/>
      <c r="G10" s="21"/>
      <c r="H10" s="21"/>
      <c r="I10" s="21"/>
    </row>
    <row r="11" spans="2:9" ht="15.75" x14ac:dyDescent="0.25">
      <c r="B11" s="22"/>
      <c r="C11" s="22"/>
      <c r="D11" s="28"/>
    </row>
    <row r="12" spans="2:9" x14ac:dyDescent="0.25">
      <c r="B12" s="237" t="s">
        <v>4</v>
      </c>
      <c r="C12" s="240" t="s">
        <v>5</v>
      </c>
      <c r="D12" s="246" t="s">
        <v>31</v>
      </c>
    </row>
    <row r="13" spans="2:9" x14ac:dyDescent="0.25">
      <c r="B13" s="238"/>
      <c r="C13" s="241"/>
      <c r="D13" s="247"/>
    </row>
    <row r="14" spans="2:9" x14ac:dyDescent="0.25">
      <c r="B14" s="239"/>
      <c r="C14" s="242"/>
      <c r="D14" s="248"/>
    </row>
    <row r="15" spans="2:9" ht="15.75" x14ac:dyDescent="0.25">
      <c r="B15" s="19" t="s">
        <v>6</v>
      </c>
      <c r="C15" s="20" t="s">
        <v>7</v>
      </c>
      <c r="D15" s="20">
        <v>1</v>
      </c>
    </row>
    <row r="16" spans="2:9" ht="15.75" x14ac:dyDescent="0.25">
      <c r="B16" s="23">
        <v>1</v>
      </c>
      <c r="C16" s="23"/>
      <c r="D16" s="23"/>
    </row>
    <row r="17" spans="2:4" ht="15.75" x14ac:dyDescent="0.25">
      <c r="B17" s="23">
        <v>2</v>
      </c>
      <c r="C17" s="23"/>
      <c r="D17" s="23"/>
    </row>
    <row r="18" spans="2:4" ht="15.75" x14ac:dyDescent="0.25">
      <c r="B18" s="23" t="s">
        <v>29</v>
      </c>
      <c r="C18" s="23"/>
      <c r="D18" s="23"/>
    </row>
    <row r="19" spans="2:4" ht="15.75" x14ac:dyDescent="0.25">
      <c r="B19" s="23" t="s">
        <v>29</v>
      </c>
      <c r="C19" s="23"/>
      <c r="D19" s="23"/>
    </row>
    <row r="20" spans="2:4" ht="15.75" x14ac:dyDescent="0.25">
      <c r="B20" s="24" t="s">
        <v>30</v>
      </c>
      <c r="C20" s="24"/>
      <c r="D20" s="24"/>
    </row>
  </sheetData>
  <mergeCells count="9">
    <mergeCell ref="G4:I4"/>
    <mergeCell ref="B12:B14"/>
    <mergeCell ref="C12:C14"/>
    <mergeCell ref="B6:D6"/>
    <mergeCell ref="B7:D7"/>
    <mergeCell ref="B8:D8"/>
    <mergeCell ref="B9:D9"/>
    <mergeCell ref="B10:D10"/>
    <mergeCell ref="D12:D14"/>
  </mergeCells>
  <pageMargins left="0.70866141732283472" right="0.70866141732283472" top="0.35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5</vt:i4>
      </vt:variant>
    </vt:vector>
  </HeadingPairs>
  <TitlesOfParts>
    <vt:vector size="10" baseType="lpstr">
      <vt:lpstr>Звіт</vt:lpstr>
      <vt:lpstr>Додаток 1 Військові</vt:lpstr>
      <vt:lpstr>Додаток 2 ІОВ</vt:lpstr>
      <vt:lpstr>Додаток 3 відшкодування</vt:lpstr>
      <vt:lpstr>Розшифровка</vt:lpstr>
      <vt:lpstr>'Додаток 1 Військові'!Область_друку</vt:lpstr>
      <vt:lpstr>'Додаток 2 ІОВ'!Область_друку</vt:lpstr>
      <vt:lpstr>'Додаток 3 відшкодування'!Область_друку</vt:lpstr>
      <vt:lpstr>Звіт!Область_друку</vt:lpstr>
      <vt:lpstr>Розшифровка!Область_друку</vt:lpstr>
    </vt:vector>
  </TitlesOfParts>
  <Company>NERC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 Кравченко</dc:creator>
  <cp:lastModifiedBy>Галина Кулажина</cp:lastModifiedBy>
  <cp:lastPrinted>2024-12-24T12:51:10Z</cp:lastPrinted>
  <dcterms:created xsi:type="dcterms:W3CDTF">2022-03-30T12:51:19Z</dcterms:created>
  <dcterms:modified xsi:type="dcterms:W3CDTF">2024-12-24T12:51:29Z</dcterms:modified>
</cp:coreProperties>
</file>