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Старий робочий стіл\02.04\"/>
    </mc:Choice>
  </mc:AlternateContent>
  <xr:revisionPtr revIDLastSave="0" documentId="13_ncr:1_{7213A029-1DB6-4B4E-88B9-21C62E1F9168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1" l="1"/>
  <c r="E52" i="1"/>
  <c r="C52" i="1"/>
  <c r="E72" i="1" l="1"/>
  <c r="E71" i="1"/>
  <c r="E26" i="1" l="1"/>
  <c r="E27" i="1"/>
  <c r="E28" i="1"/>
  <c r="E29" i="1"/>
  <c r="D25" i="1"/>
  <c r="C25" i="1"/>
  <c r="E25" i="1" l="1"/>
  <c r="C63" i="1"/>
  <c r="C38" i="1"/>
  <c r="D43" i="1"/>
  <c r="C24" i="1"/>
  <c r="D24" i="1"/>
  <c r="C31" i="1"/>
  <c r="E69" i="1"/>
  <c r="E68" i="1"/>
  <c r="E65" i="1"/>
  <c r="E64" i="1"/>
  <c r="D63" i="1"/>
  <c r="E62" i="1"/>
  <c r="E61" i="1"/>
  <c r="E60" i="1"/>
  <c r="D51" i="1"/>
  <c r="D49" i="1"/>
  <c r="D48" i="1"/>
  <c r="E44" i="1"/>
  <c r="E42" i="1"/>
  <c r="E41" i="1"/>
  <c r="E40" i="1"/>
  <c r="D38" i="1"/>
  <c r="E34" i="1"/>
  <c r="D31" i="1"/>
  <c r="D23" i="1" l="1"/>
  <c r="D37" i="1"/>
  <c r="D50" i="1"/>
  <c r="C49" i="1"/>
  <c r="E49" i="1" s="1"/>
  <c r="E36" i="1"/>
  <c r="E63" i="1"/>
  <c r="E45" i="1"/>
  <c r="C48" i="1"/>
  <c r="E48" i="1" s="1"/>
  <c r="E33" i="1"/>
  <c r="E39" i="1"/>
  <c r="C51" i="1"/>
  <c r="E51" i="1" s="1"/>
  <c r="E32" i="1"/>
  <c r="E30" i="1"/>
  <c r="D47" i="1"/>
  <c r="D46" i="1" l="1"/>
  <c r="D67" i="1" s="1"/>
  <c r="E38" i="1"/>
  <c r="E31" i="1"/>
  <c r="C43" i="1"/>
  <c r="E43" i="1" l="1"/>
  <c r="C37" i="1"/>
  <c r="C50" i="1"/>
  <c r="E50" i="1" s="1"/>
  <c r="E37" i="1"/>
  <c r="E24" i="1"/>
  <c r="C23" i="1"/>
  <c r="E23" i="1" s="1"/>
  <c r="C47" i="1"/>
  <c r="E47" i="1" l="1"/>
  <c r="C46" i="1"/>
  <c r="C67" i="1" s="1"/>
  <c r="E46" i="1" l="1"/>
  <c r="E67" i="1"/>
</calcChain>
</file>

<file path=xl/sharedStrings.xml><?xml version="1.0" encoding="utf-8"?>
<sst xmlns="http://schemas.openxmlformats.org/spreadsheetml/2006/main" count="146" uniqueCount="122">
  <si>
    <t>Подають</t>
  </si>
  <si>
    <t>Термін подання</t>
  </si>
  <si>
    <t xml:space="preserve">ліцензіати, що провадять господарську діяльність 
з розподілу природного газу 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</si>
  <si>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</si>
  <si>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</si>
  <si>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Суб’єкт господарювання:</t>
  </si>
  <si>
    <t>(найменування)</t>
  </si>
  <si>
    <t>Розділ І. Фінансово-економічні результати діяльності підприємства</t>
  </si>
  <si>
    <t>№ з/п</t>
  </si>
  <si>
    <t>Перелік витрат</t>
  </si>
  <si>
    <t xml:space="preserve">Усього </t>
  </si>
  <si>
    <t>тис. грн</t>
  </si>
  <si>
    <t>А</t>
  </si>
  <si>
    <t>Б</t>
  </si>
  <si>
    <t>1</t>
  </si>
  <si>
    <t>Виробнича собівартість продукції (робіт, послуг), усього</t>
  </si>
  <si>
    <t>1.1</t>
  </si>
  <si>
    <t>1.1.1</t>
  </si>
  <si>
    <t>у т. ч.:  газ на технологічні потреби та власні потреби, усього</t>
  </si>
  <si>
    <t>1.1.1.1</t>
  </si>
  <si>
    <t>1.1.1.2</t>
  </si>
  <si>
    <t>природний газ на власні потреби</t>
  </si>
  <si>
    <t>1.1.2</t>
  </si>
  <si>
    <t>1.2</t>
  </si>
  <si>
    <t>1.3</t>
  </si>
  <si>
    <t>Амортизація</t>
  </si>
  <si>
    <t>1.4</t>
  </si>
  <si>
    <t>1.4.1</t>
  </si>
  <si>
    <t>1.4.2</t>
  </si>
  <si>
    <t>1.4.3</t>
  </si>
  <si>
    <t>1.4.4</t>
  </si>
  <si>
    <t>1.4.5</t>
  </si>
  <si>
    <t>послуги з повірки та ремонту приладів обліку</t>
  </si>
  <si>
    <t>витрати на заміну лічильників та/або створення обмінного фонду лічильників</t>
  </si>
  <si>
    <t>інші витрати</t>
  </si>
  <si>
    <t>2</t>
  </si>
  <si>
    <t>Адміністративні витрати, усього</t>
  </si>
  <si>
    <t>2.1</t>
  </si>
  <si>
    <t>2.1.1</t>
  </si>
  <si>
    <t>2.1.2</t>
  </si>
  <si>
    <t>2.2</t>
  </si>
  <si>
    <t>2.3</t>
  </si>
  <si>
    <t>2.4</t>
  </si>
  <si>
    <t>2.4.1</t>
  </si>
  <si>
    <t>2.4.2</t>
  </si>
  <si>
    <t>3</t>
  </si>
  <si>
    <t>Витрати операційної діяльності, усього</t>
  </si>
  <si>
    <t>3.1</t>
  </si>
  <si>
    <t>у т. ч.:  матеріальні витрати</t>
  </si>
  <si>
    <t>3.2</t>
  </si>
  <si>
    <t>витрати на оплату праці</t>
  </si>
  <si>
    <t>3.3</t>
  </si>
  <si>
    <t>амортизація</t>
  </si>
  <si>
    <t>3.4</t>
  </si>
  <si>
    <t>3.4.1</t>
  </si>
  <si>
    <t>Дохід</t>
  </si>
  <si>
    <t>х</t>
  </si>
  <si>
    <t>Дохід (виручка) від реалізації продукції (товарів, робіт, послуг)</t>
  </si>
  <si>
    <t>Податок на додану вартість</t>
  </si>
  <si>
    <t>Інші вирахування з доходу </t>
  </si>
  <si>
    <t>Інший операційний дохід, усього</t>
  </si>
  <si>
    <t>у т. ч.: від щодобових позитивних небалансів</t>
  </si>
  <si>
    <t>5</t>
  </si>
  <si>
    <t>Фінансові результати від операційної діяльності та розподіл прибутку</t>
  </si>
  <si>
    <t>Прибуток (збиток)</t>
  </si>
  <si>
    <t xml:space="preserve">Податок на прибуток </t>
  </si>
  <si>
    <t>Чистий прибуток</t>
  </si>
  <si>
    <t>Довідково</t>
  </si>
  <si>
    <t>6</t>
  </si>
  <si>
    <t>6.1</t>
  </si>
  <si>
    <t>6.2</t>
  </si>
  <si>
    <t>6.3</t>
  </si>
  <si>
    <t>6.4</t>
  </si>
  <si>
    <t>7</t>
  </si>
  <si>
    <t>7.1</t>
  </si>
  <si>
    <t>7.2</t>
  </si>
  <si>
    <t>7.3</t>
  </si>
  <si>
    <t>8</t>
  </si>
  <si>
    <t>Інші операційні витрати, усього</t>
  </si>
  <si>
    <t>9</t>
  </si>
  <si>
    <t>Фінансові витрати, усього</t>
  </si>
  <si>
    <t>«_____» ________________ 20____ року</t>
  </si>
  <si>
    <t xml:space="preserve"> Керівник суб'єкта господарювання                                              </t>
  </si>
  <si>
    <t>(або особа, що його заміщує)</t>
  </si>
  <si>
    <t>(підпис)</t>
  </si>
  <si>
    <t>(ПІБ)</t>
  </si>
  <si>
    <t xml:space="preserve">Головний бухгалтер    </t>
  </si>
  <si>
    <t>Виконавець</t>
  </si>
  <si>
    <t>________________________</t>
  </si>
  <si>
    <t xml:space="preserve">         (номер телефону)</t>
  </si>
  <si>
    <t>(електронна адреса)</t>
  </si>
  <si>
    <t>Розподіл природного газу, усього</t>
  </si>
  <si>
    <t xml:space="preserve">Інші види діяльності </t>
  </si>
  <si>
    <t>Матеріальні витрати, усього</t>
  </si>
  <si>
    <t>Витрати на оплату праці</t>
  </si>
  <si>
    <t>Інші витрати, усього</t>
  </si>
  <si>
    <t>у т. ч.: єдиний внесок на загальнообов'язкове державне соціальне страхування</t>
  </si>
  <si>
    <t>витрати на встановлення індивідуальних лічильників газу населенню</t>
  </si>
  <si>
    <t>у т. ч.: природний газ на власні потреби</t>
  </si>
  <si>
    <t>Витрати/втрати, зумовлені воєнними діями та понесені у зв’язку із запобіганням/врегулюванням гуманітарних кризових ситуацій</t>
  </si>
  <si>
    <t>6.5</t>
  </si>
  <si>
    <t>6.5.1</t>
  </si>
  <si>
    <t>інші матеріальні витрати (паливо, електроенергія, витрати на ремонт, інші матеріальні витрати)</t>
  </si>
  <si>
    <t>за ____________________ місяць 20__ року</t>
  </si>
  <si>
    <t>(місяць)</t>
  </si>
  <si>
    <t>Чистий дохід (виручка) від реалізації  продукції (товарів, робіт, послуг), усього</t>
  </si>
  <si>
    <t>у т. ч.: нормативні та виробничо-технологічні втрати/витрати природного газу</t>
  </si>
  <si>
    <t>4</t>
  </si>
  <si>
    <t>4.1</t>
  </si>
  <si>
    <t>4.2</t>
  </si>
  <si>
    <t>4.3</t>
  </si>
  <si>
    <t>4.4</t>
  </si>
  <si>
    <t>Матеріали</t>
  </si>
  <si>
    <t xml:space="preserve"> єдиний внесок на загальнообов'язкове державне соціальне страхування</t>
  </si>
  <si>
    <t>Інші витрати</t>
  </si>
  <si>
    <t>Витрати з надання послуг з приєднання до газорозподільних систем під час дії воєнного стану</t>
  </si>
  <si>
    <t>4.41.</t>
  </si>
  <si>
    <t>(за даними бухгалтерського обліку)</t>
  </si>
  <si>
    <t xml:space="preserve">Додаток 4 до постанови НКРЕКП </t>
  </si>
  <si>
    <t>Інформація щодо тарифної виручки від надання послуг розподілу природного газу</t>
  </si>
  <si>
    <t>до 15 числа місяця, наступного за звітним</t>
  </si>
  <si>
    <t>02.04.2022 № 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</si>
</sst>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Arial Cyr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trike/>
      <sz val="12"/>
      <color indexed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7" fillId="0" borderId="0"/>
    <xf numFmtId="0" fontId="10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/>
  </cellStyleXfs>
  <cellXfs count="115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Border="1"/>
    <xf numFmtId="0" fontId="4" fillId="0" borderId="0" xfId="0" applyFont="1" applyBorder="1" applyAlignment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vertical="top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</xf>
    <xf numFmtId="0" fontId="9" fillId="0" borderId="6" xfId="1" applyNumberFormat="1" applyFont="1" applyFill="1" applyBorder="1" applyAlignment="1" applyProtection="1">
      <alignment horizontal="center" vertical="center" wrapText="1"/>
    </xf>
    <xf numFmtId="49" fontId="9" fillId="0" borderId="6" xfId="1" applyNumberFormat="1" applyFont="1" applyFill="1" applyBorder="1" applyAlignment="1" applyProtection="1">
      <alignment horizontal="center" vertical="center"/>
    </xf>
    <xf numFmtId="0" fontId="9" fillId="0" borderId="6" xfId="1" applyNumberFormat="1" applyFont="1" applyFill="1" applyBorder="1" applyAlignment="1" applyProtection="1">
      <alignment horizontal="center" vertical="center"/>
    </xf>
    <xf numFmtId="49" fontId="8" fillId="0" borderId="5" xfId="1" applyNumberFormat="1" applyFont="1" applyFill="1" applyBorder="1" applyAlignment="1" applyProtection="1">
      <alignment horizontal="center" vertical="center"/>
    </xf>
    <xf numFmtId="0" fontId="8" fillId="0" borderId="5" xfId="2" applyFont="1" applyFill="1" applyBorder="1" applyAlignment="1" applyProtection="1">
      <alignment horizontal="left" vertical="center" wrapText="1"/>
    </xf>
    <xf numFmtId="4" fontId="8" fillId="0" borderId="5" xfId="1" applyNumberFormat="1" applyFont="1" applyFill="1" applyBorder="1" applyAlignment="1" applyProtection="1">
      <alignment horizontal="center" vertical="center"/>
    </xf>
    <xf numFmtId="49" fontId="9" fillId="0" borderId="5" xfId="1" applyNumberFormat="1" applyFont="1" applyFill="1" applyBorder="1" applyAlignment="1" applyProtection="1">
      <alignment horizontal="center" vertical="center"/>
    </xf>
    <xf numFmtId="0" fontId="9" fillId="0" borderId="5" xfId="1" applyNumberFormat="1" applyFont="1" applyFill="1" applyBorder="1" applyAlignment="1" applyProtection="1">
      <alignment horizontal="left" vertical="center" wrapText="1"/>
    </xf>
    <xf numFmtId="4" fontId="9" fillId="0" borderId="5" xfId="1" applyNumberFormat="1" applyFont="1" applyFill="1" applyBorder="1" applyAlignment="1" applyProtection="1">
      <alignment horizontal="center" vertical="center" wrapText="1"/>
    </xf>
    <xf numFmtId="4" fontId="9" fillId="0" borderId="5" xfId="1" applyNumberFormat="1" applyFont="1" applyFill="1" applyBorder="1" applyAlignment="1" applyProtection="1">
      <alignment horizontal="center" vertical="center"/>
    </xf>
    <xf numFmtId="4" fontId="9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2" applyFont="1" applyFill="1" applyBorder="1" applyAlignment="1" applyProtection="1">
      <alignment horizontal="left" vertical="center" wrapText="1"/>
    </xf>
    <xf numFmtId="4" fontId="9" fillId="0" borderId="5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2" applyFont="1" applyFill="1" applyBorder="1" applyAlignment="1" applyProtection="1">
      <alignment horizontal="left" vertical="center" wrapText="1"/>
    </xf>
    <xf numFmtId="49" fontId="4" fillId="0" borderId="5" xfId="1" applyNumberFormat="1" applyFont="1" applyFill="1" applyBorder="1" applyAlignment="1" applyProtection="1">
      <alignment horizontal="center" vertical="center"/>
    </xf>
    <xf numFmtId="0" fontId="4" fillId="0" borderId="5" xfId="1" applyNumberFormat="1" applyFont="1" applyFill="1" applyBorder="1" applyAlignment="1" applyProtection="1">
      <alignment horizontal="left" vertical="center" wrapText="1"/>
    </xf>
    <xf numFmtId="0" fontId="9" fillId="0" borderId="5" xfId="2" applyFont="1" applyFill="1" applyBorder="1" applyAlignment="1" applyProtection="1">
      <alignment horizontal="left" vertical="center"/>
    </xf>
    <xf numFmtId="0" fontId="8" fillId="0" borderId="5" xfId="2" applyFont="1" applyFill="1" applyBorder="1" applyAlignment="1" applyProtection="1">
      <alignment horizontal="left" vertical="center"/>
    </xf>
    <xf numFmtId="4" fontId="8" fillId="0" borderId="5" xfId="2" applyNumberFormat="1" applyFont="1" applyFill="1" applyBorder="1" applyAlignment="1" applyProtection="1">
      <alignment horizontal="center" vertical="center"/>
    </xf>
    <xf numFmtId="4" fontId="9" fillId="0" borderId="5" xfId="2" applyNumberFormat="1" applyFont="1" applyFill="1" applyBorder="1" applyAlignment="1" applyProtection="1">
      <alignment horizontal="center" vertical="center"/>
    </xf>
    <xf numFmtId="0" fontId="4" fillId="0" borderId="5" xfId="2" applyFont="1" applyFill="1" applyBorder="1" applyAlignment="1" applyProtection="1">
      <alignment horizontal="left" vertical="center"/>
    </xf>
    <xf numFmtId="4" fontId="9" fillId="0" borderId="5" xfId="2" applyNumberFormat="1" applyFont="1" applyFill="1" applyBorder="1" applyAlignment="1" applyProtection="1">
      <alignment horizontal="center" vertical="center"/>
      <protection locked="0"/>
    </xf>
    <xf numFmtId="49" fontId="3" fillId="0" borderId="5" xfId="1" applyNumberFormat="1" applyFont="1" applyFill="1" applyBorder="1" applyAlignment="1" applyProtection="1">
      <alignment horizontal="center" vertical="center"/>
    </xf>
    <xf numFmtId="0" fontId="3" fillId="0" borderId="5" xfId="2" applyFont="1" applyFill="1" applyBorder="1" applyAlignment="1" applyProtection="1">
      <alignment horizontal="left" vertical="center"/>
    </xf>
    <xf numFmtId="0" fontId="3" fillId="0" borderId="5" xfId="1" applyNumberFormat="1" applyFont="1" applyFill="1" applyBorder="1" applyAlignment="1" applyProtection="1">
      <alignment horizontal="left" vertical="center" wrapText="1"/>
    </xf>
    <xf numFmtId="0" fontId="8" fillId="0" borderId="5" xfId="1" applyNumberFormat="1" applyFont="1" applyFill="1" applyBorder="1" applyAlignment="1" applyProtection="1">
      <alignment horizontal="left" vertical="center" wrapText="1"/>
    </xf>
    <xf numFmtId="4" fontId="9" fillId="0" borderId="0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5" xfId="1" applyNumberFormat="1" applyFont="1" applyFill="1" applyBorder="1" applyAlignment="1" applyProtection="1">
      <alignment horizontal="center" vertical="center" wrapText="1"/>
    </xf>
    <xf numFmtId="49" fontId="8" fillId="0" borderId="3" xfId="1" applyNumberFormat="1" applyFont="1" applyFill="1" applyBorder="1" applyAlignment="1" applyProtection="1">
      <alignment horizontal="center" vertical="center"/>
    </xf>
    <xf numFmtId="0" fontId="8" fillId="0" borderId="3" xfId="1" applyNumberFormat="1" applyFont="1" applyFill="1" applyBorder="1" applyAlignment="1" applyProtection="1">
      <alignment horizontal="left" vertical="center" wrapText="1"/>
    </xf>
    <xf numFmtId="4" fontId="8" fillId="0" borderId="3" xfId="1" applyNumberFormat="1" applyFont="1" applyFill="1" applyBorder="1" applyAlignment="1" applyProtection="1">
      <alignment horizontal="center" vertical="center" wrapText="1"/>
    </xf>
    <xf numFmtId="49" fontId="4" fillId="0" borderId="0" xfId="1" applyNumberFormat="1" applyFont="1" applyFill="1" applyAlignment="1" applyProtection="1">
      <alignment horizontal="left"/>
    </xf>
    <xf numFmtId="0" fontId="4" fillId="0" borderId="0" xfId="1" applyNumberFormat="1" applyFont="1" applyFill="1" applyBorder="1" applyAlignment="1" applyProtection="1">
      <alignment horizontal="left"/>
    </xf>
    <xf numFmtId="0" fontId="4" fillId="0" borderId="0" xfId="1" applyNumberFormat="1" applyFont="1" applyFill="1" applyAlignment="1" applyProtection="1">
      <alignment vertical="center"/>
      <protection locked="0"/>
    </xf>
    <xf numFmtId="0" fontId="4" fillId="0" borderId="0" xfId="1" applyNumberFormat="1" applyFont="1" applyFill="1" applyAlignment="1" applyProtection="1">
      <alignment horizontal="left"/>
      <protection locked="0"/>
    </xf>
    <xf numFmtId="49" fontId="4" fillId="0" borderId="0" xfId="1" applyNumberFormat="1" applyFont="1" applyFill="1" applyAlignment="1" applyProtection="1">
      <alignment horizontal="left"/>
      <protection locked="0"/>
    </xf>
    <xf numFmtId="0" fontId="4" fillId="0" borderId="0" xfId="1" applyNumberFormat="1" applyFont="1" applyFill="1" applyBorder="1" applyProtection="1">
      <protection locked="0"/>
    </xf>
    <xf numFmtId="0" fontId="4" fillId="0" borderId="0" xfId="1" applyNumberFormat="1" applyFont="1" applyFill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left" wrapText="1"/>
      <protection locked="0"/>
    </xf>
    <xf numFmtId="0" fontId="4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NumberFormat="1" applyFont="1" applyFill="1" applyBorder="1" applyProtection="1"/>
    <xf numFmtId="0" fontId="4" fillId="0" borderId="8" xfId="1" applyFont="1" applyFill="1" applyBorder="1" applyAlignment="1" applyProtection="1">
      <alignment horizontal="center" vertical="center"/>
      <protection locked="0"/>
    </xf>
    <xf numFmtId="0" fontId="12" fillId="0" borderId="0" xfId="1" applyNumberFormat="1" applyFont="1" applyFill="1" applyAlignment="1" applyProtection="1">
      <alignment horizontal="left"/>
      <protection locked="0"/>
    </xf>
    <xf numFmtId="0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NumberFormat="1" applyFont="1" applyFill="1" applyProtection="1">
      <protection locked="0"/>
    </xf>
    <xf numFmtId="0" fontId="4" fillId="0" borderId="12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5" applyFont="1" applyFill="1" applyBorder="1" applyAlignment="1" applyProtection="1">
      <alignment horizontal="center" vertical="center"/>
      <protection locked="0"/>
    </xf>
    <xf numFmtId="0" fontId="4" fillId="0" borderId="0" xfId="4" applyNumberFormat="1" applyFont="1" applyFill="1" applyBorder="1" applyAlignment="1" applyProtection="1">
      <alignment horizontal="left" wrapText="1"/>
      <protection locked="0"/>
    </xf>
    <xf numFmtId="0" fontId="4" fillId="0" borderId="0" xfId="1" applyNumberFormat="1" applyFont="1" applyFill="1" applyBorder="1" applyAlignment="1" applyProtection="1">
      <alignment horizontal="left"/>
      <protection locked="0"/>
    </xf>
    <xf numFmtId="0" fontId="4" fillId="0" borderId="0" xfId="4" applyNumberFormat="1" applyFont="1" applyFill="1" applyBorder="1" applyAlignment="1" applyProtection="1">
      <alignment vertical="top" wrapText="1"/>
      <protection locked="0"/>
    </xf>
    <xf numFmtId="0" fontId="13" fillId="0" borderId="0" xfId="1" applyNumberFormat="1" applyFont="1" applyFill="1" applyProtection="1"/>
    <xf numFmtId="0" fontId="4" fillId="0" borderId="0" xfId="4" applyNumberFormat="1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vertical="center" wrapText="1"/>
      <protection locked="0"/>
    </xf>
    <xf numFmtId="0" fontId="4" fillId="0" borderId="10" xfId="0" applyFont="1" applyFill="1" applyBorder="1" applyAlignment="1" applyProtection="1">
      <alignment vertical="center" wrapText="1"/>
      <protection locked="0"/>
    </xf>
    <xf numFmtId="0" fontId="5" fillId="0" borderId="10" xfId="0" applyFont="1" applyBorder="1"/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" xfId="0" applyFont="1" applyBorder="1"/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/>
    <xf numFmtId="0" fontId="0" fillId="0" borderId="0" xfId="0" applyBorder="1"/>
    <xf numFmtId="0" fontId="1" fillId="0" borderId="0" xfId="0" applyFont="1" applyFill="1" applyAlignment="1">
      <alignment wrapText="1"/>
    </xf>
    <xf numFmtId="0" fontId="4" fillId="0" borderId="0" xfId="0" applyFont="1" applyFill="1" applyBorder="1" applyAlignment="1" applyProtection="1">
      <alignment wrapText="1"/>
    </xf>
    <xf numFmtId="0" fontId="4" fillId="0" borderId="0" xfId="4" applyNumberFormat="1" applyFont="1" applyFill="1" applyBorder="1" applyAlignment="1" applyProtection="1">
      <alignment horizontal="left" vertical="top" wrapText="1"/>
      <protection locked="0"/>
    </xf>
    <xf numFmtId="0" fontId="9" fillId="0" borderId="9" xfId="1" applyNumberFormat="1" applyFont="1" applyFill="1" applyBorder="1" applyAlignment="1" applyProtection="1">
      <alignment horizontal="center" vertical="center" wrapText="1"/>
    </xf>
    <xf numFmtId="0" fontId="9" fillId="0" borderId="11" xfId="1" applyNumberFormat="1" applyFon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center" vertical="center" wrapText="1"/>
    </xf>
    <xf numFmtId="0" fontId="9" fillId="0" borderId="11" xfId="1" applyFon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2" xfId="1" applyNumberFormat="1" applyFont="1" applyFill="1" applyBorder="1" applyAlignment="1" applyProtection="1">
      <alignment horizontal="left"/>
    </xf>
    <xf numFmtId="49" fontId="9" fillId="0" borderId="3" xfId="1" applyNumberFormat="1" applyFont="1" applyFill="1" applyBorder="1" applyAlignment="1" applyProtection="1">
      <alignment horizontal="center" vertical="center"/>
    </xf>
    <xf numFmtId="49" fontId="9" fillId="0" borderId="4" xfId="1" applyNumberFormat="1" applyFont="1" applyFill="1" applyBorder="1" applyAlignment="1" applyProtection="1">
      <alignment horizontal="center" vertical="center"/>
    </xf>
    <xf numFmtId="49" fontId="9" fillId="0" borderId="6" xfId="1" applyNumberFormat="1" applyFont="1" applyFill="1" applyBorder="1" applyAlignment="1" applyProtection="1">
      <alignment horizontal="center" vertical="center"/>
    </xf>
    <xf numFmtId="0" fontId="9" fillId="0" borderId="3" xfId="1" applyNumberFormat="1" applyFont="1" applyFill="1" applyBorder="1" applyAlignment="1" applyProtection="1">
      <alignment horizontal="center" vertical="center"/>
    </xf>
    <xf numFmtId="0" fontId="9" fillId="0" borderId="4" xfId="1" applyNumberFormat="1" applyFont="1" applyFill="1" applyBorder="1" applyAlignment="1" applyProtection="1">
      <alignment horizontal="center" vertical="center"/>
    </xf>
    <xf numFmtId="0" fontId="9" fillId="0" borderId="6" xfId="1" applyNumberFormat="1" applyFont="1" applyFill="1" applyBorder="1" applyAlignment="1" applyProtection="1">
      <alignment horizontal="center" vertical="center"/>
    </xf>
    <xf numFmtId="0" fontId="9" fillId="0" borderId="0" xfId="1" applyNumberFormat="1" applyFont="1" applyFill="1" applyBorder="1" applyAlignment="1" applyProtection="1">
      <alignment horizontal="left" vertical="center" wrapText="1"/>
    </xf>
    <xf numFmtId="0" fontId="4" fillId="0" borderId="0" xfId="4" applyNumberFormat="1" applyFont="1" applyFill="1" applyBorder="1" applyAlignment="1" applyProtection="1">
      <alignment horizontal="left" wrapText="1"/>
      <protection locked="0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8" fillId="0" borderId="18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/>
    </xf>
    <xf numFmtId="0" fontId="4" fillId="0" borderId="0" xfId="1" applyNumberFormat="1" applyFont="1" applyFill="1" applyBorder="1" applyAlignment="1" applyProtection="1">
      <alignment horizontal="left"/>
      <protection locked="0"/>
    </xf>
    <xf numFmtId="0" fontId="4" fillId="0" borderId="7" xfId="0" applyFont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6">
    <cellStyle name="Звичайний" xfId="0" builtinId="0"/>
    <cellStyle name="Звичайний 3" xfId="1" xr:uid="{00000000-0005-0000-0000-000000000000}"/>
    <cellStyle name="Обычный 2 2 3" xfId="3" xr:uid="{00000000-0005-0000-0000-000002000000}"/>
    <cellStyle name="Обычный__НФОРМАЦ_Я _3" xfId="4" xr:uid="{00000000-0005-0000-0000-000003000000}"/>
    <cellStyle name="Обычный_ВТВ 2007-2011, в тар з 2012" xfId="2" xr:uid="{00000000-0005-0000-0000-000004000000}"/>
    <cellStyle name="Обычный_Обсяги газу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7"/>
  <sheetViews>
    <sheetView tabSelected="1" zoomScale="70" zoomScaleNormal="70" zoomScaleSheetLayoutView="40" workbookViewId="0">
      <selection activeCell="G8" sqref="G8"/>
    </sheetView>
  </sheetViews>
  <sheetFormatPr defaultRowHeight="14.4" x14ac:dyDescent="0.3"/>
  <cols>
    <col min="2" max="2" width="62.5546875" bestFit="1" customWidth="1"/>
    <col min="3" max="3" width="23.33203125" customWidth="1"/>
    <col min="4" max="4" width="25.44140625" customWidth="1"/>
    <col min="5" max="5" width="16.6640625" customWidth="1"/>
    <col min="6" max="6" width="19.6640625" customWidth="1"/>
    <col min="7" max="7" width="17.44140625" customWidth="1"/>
  </cols>
  <sheetData>
    <row r="1" spans="1:7" x14ac:dyDescent="0.3">
      <c r="D1" s="114" t="s">
        <v>118</v>
      </c>
      <c r="E1" s="114"/>
    </row>
    <row r="2" spans="1:7" x14ac:dyDescent="0.3">
      <c r="D2" s="114" t="s">
        <v>121</v>
      </c>
      <c r="E2" s="114"/>
    </row>
    <row r="3" spans="1:7" ht="20.399999999999999" customHeight="1" x14ac:dyDescent="0.35">
      <c r="A3" s="109" t="s">
        <v>119</v>
      </c>
      <c r="B3" s="109"/>
      <c r="C3" s="109"/>
      <c r="D3" s="109"/>
      <c r="E3" s="109"/>
      <c r="F3" s="80"/>
      <c r="G3" s="80"/>
    </row>
    <row r="4" spans="1:7" x14ac:dyDescent="0.3">
      <c r="A4" s="113" t="s">
        <v>117</v>
      </c>
      <c r="B4" s="113"/>
      <c r="C4" s="113"/>
      <c r="D4" s="113"/>
      <c r="E4" s="113"/>
      <c r="F4" s="1"/>
      <c r="G4" s="1"/>
    </row>
    <row r="5" spans="1:7" ht="15.6" x14ac:dyDescent="0.3">
      <c r="A5" s="110" t="s">
        <v>103</v>
      </c>
      <c r="B5" s="110"/>
      <c r="C5" s="110"/>
      <c r="D5" s="110"/>
      <c r="E5" s="110"/>
      <c r="F5" s="3"/>
      <c r="G5" s="2"/>
    </row>
    <row r="6" spans="1:7" ht="15.6" x14ac:dyDescent="0.3">
      <c r="A6" s="111" t="s">
        <v>104</v>
      </c>
      <c r="B6" s="111"/>
      <c r="C6" s="111"/>
      <c r="D6" s="111"/>
      <c r="E6" s="111"/>
      <c r="F6" s="4"/>
      <c r="G6" s="4"/>
    </row>
    <row r="7" spans="1:7" ht="15.6" x14ac:dyDescent="0.3">
      <c r="A7" s="5"/>
      <c r="B7" s="5"/>
      <c r="C7" s="5"/>
      <c r="D7" s="5"/>
      <c r="E7" s="5"/>
      <c r="F7" s="5"/>
      <c r="G7" s="5"/>
    </row>
    <row r="8" spans="1:7" ht="15.6" customHeight="1" x14ac:dyDescent="0.3">
      <c r="A8" s="112" t="s">
        <v>0</v>
      </c>
      <c r="B8" s="112"/>
      <c r="C8" s="112" t="s">
        <v>1</v>
      </c>
      <c r="D8" s="112"/>
      <c r="E8" s="6"/>
      <c r="F8" s="2"/>
      <c r="G8" s="7"/>
    </row>
    <row r="9" spans="1:7" ht="39.6" customHeight="1" x14ac:dyDescent="0.3">
      <c r="A9" s="106" t="s">
        <v>2</v>
      </c>
      <c r="B9" s="106"/>
      <c r="C9" s="107" t="s">
        <v>120</v>
      </c>
      <c r="D9" s="107"/>
      <c r="E9" s="8"/>
      <c r="F9" s="2"/>
      <c r="G9" s="9"/>
    </row>
    <row r="10" spans="1:7" ht="20.399999999999999" customHeight="1" x14ac:dyDescent="0.3">
      <c r="A10" s="108" t="s">
        <v>3</v>
      </c>
      <c r="B10" s="108"/>
      <c r="C10" s="107"/>
      <c r="D10" s="107"/>
      <c r="E10" s="8"/>
      <c r="F10" s="81"/>
      <c r="G10" s="81"/>
    </row>
    <row r="11" spans="1:7" ht="14.4" customHeight="1" x14ac:dyDescent="0.3">
      <c r="A11" s="108"/>
      <c r="B11" s="108"/>
      <c r="C11" s="107"/>
      <c r="D11" s="107"/>
      <c r="E11" s="8"/>
      <c r="F11" s="8"/>
      <c r="G11" s="10"/>
    </row>
    <row r="12" spans="1:7" ht="15.6" x14ac:dyDescent="0.3">
      <c r="A12" s="11"/>
      <c r="B12" s="11"/>
      <c r="C12" s="11"/>
      <c r="D12" s="11"/>
      <c r="E12" s="8"/>
      <c r="F12" s="10"/>
      <c r="G12" s="10"/>
    </row>
    <row r="13" spans="1:7" ht="15.6" x14ac:dyDescent="0.3">
      <c r="A13" s="97" t="s">
        <v>4</v>
      </c>
      <c r="B13" s="98"/>
      <c r="C13" s="68"/>
      <c r="D13" s="68"/>
      <c r="E13" s="69"/>
      <c r="F13" s="13"/>
      <c r="G13" s="13"/>
    </row>
    <row r="14" spans="1:7" ht="15.6" x14ac:dyDescent="0.3">
      <c r="A14" s="70" t="s">
        <v>5</v>
      </c>
      <c r="B14" s="12"/>
      <c r="C14" s="12"/>
      <c r="D14" s="12"/>
      <c r="E14" s="71"/>
      <c r="F14" s="12"/>
      <c r="G14" s="12"/>
    </row>
    <row r="15" spans="1:7" ht="15.6" x14ac:dyDescent="0.3">
      <c r="A15" s="72"/>
      <c r="B15" s="99"/>
      <c r="C15" s="99"/>
      <c r="D15" s="99"/>
      <c r="E15" s="100"/>
      <c r="F15" s="12"/>
      <c r="G15" s="12"/>
    </row>
    <row r="16" spans="1:7" ht="15.6" x14ac:dyDescent="0.3">
      <c r="A16" s="73"/>
      <c r="B16" s="101" t="s">
        <v>6</v>
      </c>
      <c r="C16" s="101"/>
      <c r="D16" s="101"/>
      <c r="E16" s="102"/>
      <c r="F16" s="67"/>
      <c r="G16" s="67"/>
    </row>
    <row r="17" spans="1:7" ht="15.6" x14ac:dyDescent="0.3">
      <c r="A17" s="74"/>
      <c r="B17" s="75"/>
      <c r="C17" s="75"/>
      <c r="D17" s="76"/>
      <c r="E17" s="77"/>
      <c r="F17" s="13"/>
      <c r="G17" s="13"/>
    </row>
    <row r="18" spans="1:7" ht="15.6" x14ac:dyDescent="0.3">
      <c r="A18" s="103" t="s">
        <v>7</v>
      </c>
      <c r="B18" s="103"/>
      <c r="C18" s="103"/>
      <c r="D18" s="103"/>
      <c r="E18" s="104"/>
      <c r="F18" s="78"/>
      <c r="G18" s="78"/>
    </row>
    <row r="19" spans="1:7" ht="15.6" customHeight="1" x14ac:dyDescent="0.3">
      <c r="A19" s="89" t="s">
        <v>8</v>
      </c>
      <c r="B19" s="92" t="s">
        <v>9</v>
      </c>
      <c r="C19" s="83" t="s">
        <v>91</v>
      </c>
      <c r="D19" s="85" t="s">
        <v>92</v>
      </c>
      <c r="E19" s="87" t="s">
        <v>10</v>
      </c>
      <c r="F19" s="79"/>
      <c r="G19" s="79"/>
    </row>
    <row r="20" spans="1:7" ht="15.6" customHeight="1" x14ac:dyDescent="0.3">
      <c r="A20" s="90"/>
      <c r="B20" s="93"/>
      <c r="C20" s="84"/>
      <c r="D20" s="86"/>
      <c r="E20" s="87"/>
      <c r="F20" s="79"/>
      <c r="G20" s="79"/>
    </row>
    <row r="21" spans="1:7" ht="15.6" x14ac:dyDescent="0.3">
      <c r="A21" s="91"/>
      <c r="B21" s="94"/>
      <c r="C21" s="14" t="s">
        <v>11</v>
      </c>
      <c r="D21" s="14" t="s">
        <v>11</v>
      </c>
      <c r="E21" s="14" t="s">
        <v>11</v>
      </c>
    </row>
    <row r="22" spans="1:7" ht="15.6" x14ac:dyDescent="0.3">
      <c r="A22" s="15" t="s">
        <v>12</v>
      </c>
      <c r="B22" s="16" t="s">
        <v>13</v>
      </c>
      <c r="C22" s="16">
        <v>1</v>
      </c>
      <c r="D22" s="16">
        <v>2</v>
      </c>
      <c r="E22" s="16">
        <v>3</v>
      </c>
    </row>
    <row r="23" spans="1:7" ht="15.6" x14ac:dyDescent="0.3">
      <c r="A23" s="17" t="s">
        <v>14</v>
      </c>
      <c r="B23" s="18" t="s">
        <v>15</v>
      </c>
      <c r="C23" s="19">
        <f>C24+C29+C30+C31</f>
        <v>0</v>
      </c>
      <c r="D23" s="19">
        <f>D24+D29+D30+D31</f>
        <v>0</v>
      </c>
      <c r="E23" s="19">
        <f>C23+D23</f>
        <v>0</v>
      </c>
    </row>
    <row r="24" spans="1:7" ht="15.6" x14ac:dyDescent="0.3">
      <c r="A24" s="20" t="s">
        <v>16</v>
      </c>
      <c r="B24" s="21" t="s">
        <v>93</v>
      </c>
      <c r="C24" s="22">
        <f>C25+C28</f>
        <v>0</v>
      </c>
      <c r="D24" s="22">
        <f>D25+D28</f>
        <v>0</v>
      </c>
      <c r="E24" s="23">
        <f t="shared" ref="E24:E51" si="0">C24+D24</f>
        <v>0</v>
      </c>
    </row>
    <row r="25" spans="1:7" ht="15.6" x14ac:dyDescent="0.3">
      <c r="A25" s="20" t="s">
        <v>17</v>
      </c>
      <c r="B25" s="21" t="s">
        <v>18</v>
      </c>
      <c r="C25" s="22">
        <f>C26+C27</f>
        <v>0</v>
      </c>
      <c r="D25" s="22">
        <f>D26+D27</f>
        <v>0</v>
      </c>
      <c r="E25" s="23">
        <f t="shared" si="0"/>
        <v>0</v>
      </c>
    </row>
    <row r="26" spans="1:7" ht="31.2" x14ac:dyDescent="0.3">
      <c r="A26" s="20" t="s">
        <v>19</v>
      </c>
      <c r="B26" s="21" t="s">
        <v>106</v>
      </c>
      <c r="C26" s="22"/>
      <c r="D26" s="24"/>
      <c r="E26" s="23">
        <f t="shared" si="0"/>
        <v>0</v>
      </c>
    </row>
    <row r="27" spans="1:7" ht="15.6" x14ac:dyDescent="0.3">
      <c r="A27" s="20" t="s">
        <v>20</v>
      </c>
      <c r="B27" s="25" t="s">
        <v>21</v>
      </c>
      <c r="C27" s="22"/>
      <c r="D27" s="26"/>
      <c r="E27" s="23">
        <f t="shared" si="0"/>
        <v>0</v>
      </c>
    </row>
    <row r="28" spans="1:7" ht="31.2" x14ac:dyDescent="0.3">
      <c r="A28" s="20" t="s">
        <v>22</v>
      </c>
      <c r="B28" s="21" t="s">
        <v>102</v>
      </c>
      <c r="C28" s="22"/>
      <c r="D28" s="24"/>
      <c r="E28" s="23">
        <f t="shared" si="0"/>
        <v>0</v>
      </c>
    </row>
    <row r="29" spans="1:7" ht="15.6" x14ac:dyDescent="0.3">
      <c r="A29" s="20" t="s">
        <v>23</v>
      </c>
      <c r="B29" s="21" t="s">
        <v>94</v>
      </c>
      <c r="C29" s="22"/>
      <c r="D29" s="24"/>
      <c r="E29" s="23">
        <f t="shared" si="0"/>
        <v>0</v>
      </c>
    </row>
    <row r="30" spans="1:7" ht="15.6" x14ac:dyDescent="0.3">
      <c r="A30" s="28" t="s">
        <v>24</v>
      </c>
      <c r="B30" s="21" t="s">
        <v>25</v>
      </c>
      <c r="C30" s="22"/>
      <c r="D30" s="24"/>
      <c r="E30" s="23">
        <f t="shared" si="0"/>
        <v>0</v>
      </c>
    </row>
    <row r="31" spans="1:7" ht="15.6" x14ac:dyDescent="0.3">
      <c r="A31" s="28" t="s">
        <v>26</v>
      </c>
      <c r="B31" s="21" t="s">
        <v>95</v>
      </c>
      <c r="C31" s="22">
        <f>SUM(C32:C36)</f>
        <v>0</v>
      </c>
      <c r="D31" s="22">
        <f>SUM(D32:D36)</f>
        <v>0</v>
      </c>
      <c r="E31" s="23">
        <f t="shared" si="0"/>
        <v>0</v>
      </c>
    </row>
    <row r="32" spans="1:7" ht="31.2" x14ac:dyDescent="0.3">
      <c r="A32" s="28" t="s">
        <v>27</v>
      </c>
      <c r="B32" s="29" t="s">
        <v>96</v>
      </c>
      <c r="C32" s="22"/>
      <c r="D32" s="24"/>
      <c r="E32" s="23">
        <f t="shared" si="0"/>
        <v>0</v>
      </c>
    </row>
    <row r="33" spans="1:5" ht="15.6" x14ac:dyDescent="0.3">
      <c r="A33" s="28" t="s">
        <v>28</v>
      </c>
      <c r="B33" s="21" t="s">
        <v>32</v>
      </c>
      <c r="C33" s="22"/>
      <c r="D33" s="24"/>
      <c r="E33" s="23">
        <f t="shared" si="0"/>
        <v>0</v>
      </c>
    </row>
    <row r="34" spans="1:5" ht="31.2" x14ac:dyDescent="0.3">
      <c r="A34" s="28" t="s">
        <v>29</v>
      </c>
      <c r="B34" s="29" t="s">
        <v>33</v>
      </c>
      <c r="C34" s="22"/>
      <c r="D34" s="24"/>
      <c r="E34" s="23">
        <f t="shared" si="0"/>
        <v>0</v>
      </c>
    </row>
    <row r="35" spans="1:5" ht="31.2" x14ac:dyDescent="0.3">
      <c r="A35" s="28" t="s">
        <v>30</v>
      </c>
      <c r="B35" s="29" t="s">
        <v>97</v>
      </c>
      <c r="C35" s="22"/>
      <c r="D35" s="24"/>
      <c r="E35" s="23"/>
    </row>
    <row r="36" spans="1:5" ht="15.6" x14ac:dyDescent="0.3">
      <c r="A36" s="28" t="s">
        <v>31</v>
      </c>
      <c r="B36" s="21" t="s">
        <v>34</v>
      </c>
      <c r="C36" s="22"/>
      <c r="D36" s="24"/>
      <c r="E36" s="23">
        <f t="shared" si="0"/>
        <v>0</v>
      </c>
    </row>
    <row r="37" spans="1:5" ht="15.6" x14ac:dyDescent="0.3">
      <c r="A37" s="17" t="s">
        <v>35</v>
      </c>
      <c r="B37" s="31" t="s">
        <v>36</v>
      </c>
      <c r="C37" s="32">
        <f>C38+C41+C42+C43</f>
        <v>0</v>
      </c>
      <c r="D37" s="32">
        <f>D38+D41+D42+D43</f>
        <v>0</v>
      </c>
      <c r="E37" s="19">
        <f t="shared" si="0"/>
        <v>0</v>
      </c>
    </row>
    <row r="38" spans="1:5" ht="15.6" x14ac:dyDescent="0.3">
      <c r="A38" s="20" t="s">
        <v>37</v>
      </c>
      <c r="B38" s="21" t="s">
        <v>93</v>
      </c>
      <c r="C38" s="33">
        <f>SUM(C39:C40)</f>
        <v>0</v>
      </c>
      <c r="D38" s="33">
        <f>SUM(D39:D40)</f>
        <v>0</v>
      </c>
      <c r="E38" s="23">
        <f t="shared" si="0"/>
        <v>0</v>
      </c>
    </row>
    <row r="39" spans="1:5" ht="15.6" x14ac:dyDescent="0.3">
      <c r="A39" s="28" t="s">
        <v>38</v>
      </c>
      <c r="B39" s="34" t="s">
        <v>98</v>
      </c>
      <c r="C39" s="33"/>
      <c r="D39" s="35"/>
      <c r="E39" s="23">
        <f t="shared" si="0"/>
        <v>0</v>
      </c>
    </row>
    <row r="40" spans="1:5" ht="31.2" x14ac:dyDescent="0.3">
      <c r="A40" s="28" t="s">
        <v>39</v>
      </c>
      <c r="B40" s="21" t="s">
        <v>102</v>
      </c>
      <c r="C40" s="33"/>
      <c r="D40" s="35"/>
      <c r="E40" s="23">
        <f t="shared" si="0"/>
        <v>0</v>
      </c>
    </row>
    <row r="41" spans="1:5" ht="15.6" x14ac:dyDescent="0.3">
      <c r="A41" s="20" t="s">
        <v>40</v>
      </c>
      <c r="B41" s="30" t="s">
        <v>94</v>
      </c>
      <c r="C41" s="33"/>
      <c r="D41" s="35"/>
      <c r="E41" s="23">
        <f t="shared" si="0"/>
        <v>0</v>
      </c>
    </row>
    <row r="42" spans="1:5" ht="15.6" x14ac:dyDescent="0.3">
      <c r="A42" s="28" t="s">
        <v>41</v>
      </c>
      <c r="B42" s="34" t="s">
        <v>25</v>
      </c>
      <c r="C42" s="33"/>
      <c r="D42" s="35"/>
      <c r="E42" s="23">
        <f t="shared" si="0"/>
        <v>0</v>
      </c>
    </row>
    <row r="43" spans="1:5" ht="15.6" x14ac:dyDescent="0.3">
      <c r="A43" s="28" t="s">
        <v>42</v>
      </c>
      <c r="B43" s="34" t="s">
        <v>95</v>
      </c>
      <c r="C43" s="33">
        <f>SUM(C44:C45)</f>
        <v>0</v>
      </c>
      <c r="D43" s="33">
        <f>SUM(D44:D45)</f>
        <v>0</v>
      </c>
      <c r="E43" s="23">
        <f t="shared" si="0"/>
        <v>0</v>
      </c>
    </row>
    <row r="44" spans="1:5" ht="31.2" x14ac:dyDescent="0.3">
      <c r="A44" s="28" t="s">
        <v>43</v>
      </c>
      <c r="B44" s="29" t="s">
        <v>96</v>
      </c>
      <c r="C44" s="33"/>
      <c r="D44" s="35"/>
      <c r="E44" s="23">
        <f t="shared" si="0"/>
        <v>0</v>
      </c>
    </row>
    <row r="45" spans="1:5" ht="15.6" x14ac:dyDescent="0.3">
      <c r="A45" s="28" t="s">
        <v>44</v>
      </c>
      <c r="B45" s="34" t="s">
        <v>34</v>
      </c>
      <c r="C45" s="33"/>
      <c r="D45" s="35"/>
      <c r="E45" s="23">
        <f t="shared" si="0"/>
        <v>0</v>
      </c>
    </row>
    <row r="46" spans="1:5" ht="15.6" x14ac:dyDescent="0.3">
      <c r="A46" s="36" t="s">
        <v>45</v>
      </c>
      <c r="B46" s="37" t="s">
        <v>46</v>
      </c>
      <c r="C46" s="32">
        <f t="shared" ref="C46:D46" si="1">SUM(C47:C50)</f>
        <v>0</v>
      </c>
      <c r="D46" s="32">
        <f t="shared" si="1"/>
        <v>0</v>
      </c>
      <c r="E46" s="19">
        <f t="shared" si="0"/>
        <v>0</v>
      </c>
    </row>
    <row r="47" spans="1:5" ht="15.6" x14ac:dyDescent="0.3">
      <c r="A47" s="28" t="s">
        <v>47</v>
      </c>
      <c r="B47" s="34" t="s">
        <v>48</v>
      </c>
      <c r="C47" s="33">
        <f>C24+C38</f>
        <v>0</v>
      </c>
      <c r="D47" s="33">
        <f>D24+D38</f>
        <v>0</v>
      </c>
      <c r="E47" s="23">
        <f t="shared" si="0"/>
        <v>0</v>
      </c>
    </row>
    <row r="48" spans="1:5" ht="15.6" x14ac:dyDescent="0.3">
      <c r="A48" s="28" t="s">
        <v>49</v>
      </c>
      <c r="B48" s="34" t="s">
        <v>50</v>
      </c>
      <c r="C48" s="33">
        <f t="shared" ref="C48:D51" si="2">C29+C41</f>
        <v>0</v>
      </c>
      <c r="D48" s="33">
        <f t="shared" si="2"/>
        <v>0</v>
      </c>
      <c r="E48" s="23">
        <f t="shared" si="0"/>
        <v>0</v>
      </c>
    </row>
    <row r="49" spans="1:5" ht="15.6" x14ac:dyDescent="0.3">
      <c r="A49" s="28" t="s">
        <v>51</v>
      </c>
      <c r="B49" s="34" t="s">
        <v>52</v>
      </c>
      <c r="C49" s="33">
        <f t="shared" si="2"/>
        <v>0</v>
      </c>
      <c r="D49" s="33">
        <f t="shared" si="2"/>
        <v>0</v>
      </c>
      <c r="E49" s="23">
        <f t="shared" si="0"/>
        <v>0</v>
      </c>
    </row>
    <row r="50" spans="1:5" ht="15.6" x14ac:dyDescent="0.3">
      <c r="A50" s="28" t="s">
        <v>53</v>
      </c>
      <c r="B50" s="34" t="s">
        <v>34</v>
      </c>
      <c r="C50" s="33">
        <f t="shared" si="2"/>
        <v>0</v>
      </c>
      <c r="D50" s="33">
        <f t="shared" si="2"/>
        <v>0</v>
      </c>
      <c r="E50" s="23">
        <f t="shared" si="0"/>
        <v>0</v>
      </c>
    </row>
    <row r="51" spans="1:5" ht="31.2" x14ac:dyDescent="0.3">
      <c r="A51" s="28" t="s">
        <v>54</v>
      </c>
      <c r="B51" s="27" t="s">
        <v>96</v>
      </c>
      <c r="C51" s="33">
        <f t="shared" si="2"/>
        <v>0</v>
      </c>
      <c r="D51" s="33">
        <f t="shared" si="2"/>
        <v>0</v>
      </c>
      <c r="E51" s="23">
        <f t="shared" si="0"/>
        <v>0</v>
      </c>
    </row>
    <row r="52" spans="1:5" ht="31.2" x14ac:dyDescent="0.3">
      <c r="A52" s="17" t="s">
        <v>107</v>
      </c>
      <c r="B52" s="18" t="s">
        <v>115</v>
      </c>
      <c r="C52" s="33">
        <f>SUM(C53:C56)</f>
        <v>0</v>
      </c>
      <c r="D52" s="33">
        <f>SUM(D53:D56)</f>
        <v>0</v>
      </c>
      <c r="E52" s="33">
        <f>SUM(E53:E56)</f>
        <v>0</v>
      </c>
    </row>
    <row r="53" spans="1:5" ht="15.6" x14ac:dyDescent="0.3">
      <c r="A53" s="20" t="s">
        <v>108</v>
      </c>
      <c r="B53" s="25" t="s">
        <v>112</v>
      </c>
      <c r="C53" s="33"/>
      <c r="D53" s="33"/>
      <c r="E53" s="23"/>
    </row>
    <row r="54" spans="1:5" ht="15.6" x14ac:dyDescent="0.3">
      <c r="A54" s="20" t="s">
        <v>109</v>
      </c>
      <c r="B54" s="25" t="s">
        <v>94</v>
      </c>
      <c r="C54" s="33"/>
      <c r="D54" s="33"/>
      <c r="E54" s="23"/>
    </row>
    <row r="55" spans="1:5" ht="15.6" x14ac:dyDescent="0.3">
      <c r="A55" s="20" t="s">
        <v>110</v>
      </c>
      <c r="B55" s="25" t="s">
        <v>25</v>
      </c>
      <c r="C55" s="33"/>
      <c r="D55" s="33"/>
      <c r="E55" s="23"/>
    </row>
    <row r="56" spans="1:5" ht="15.6" x14ac:dyDescent="0.3">
      <c r="A56" s="20" t="s">
        <v>111</v>
      </c>
      <c r="B56" s="25" t="s">
        <v>114</v>
      </c>
      <c r="C56" s="33"/>
      <c r="D56" s="33"/>
      <c r="E56" s="23"/>
    </row>
    <row r="57" spans="1:5" ht="31.2" x14ac:dyDescent="0.3">
      <c r="A57" s="28" t="s">
        <v>116</v>
      </c>
      <c r="B57" s="25" t="s">
        <v>113</v>
      </c>
      <c r="C57" s="33"/>
      <c r="D57" s="33"/>
      <c r="E57" s="23"/>
    </row>
    <row r="58" spans="1:5" ht="46.8" x14ac:dyDescent="0.3">
      <c r="A58" s="17" t="s">
        <v>62</v>
      </c>
      <c r="B58" s="18" t="s">
        <v>99</v>
      </c>
      <c r="C58" s="32"/>
      <c r="D58" s="32"/>
      <c r="E58" s="19"/>
    </row>
    <row r="59" spans="1:5" ht="15.6" x14ac:dyDescent="0.3">
      <c r="A59" s="36" t="s">
        <v>68</v>
      </c>
      <c r="B59" s="38" t="s">
        <v>55</v>
      </c>
      <c r="C59" s="24" t="s">
        <v>56</v>
      </c>
      <c r="D59" s="24" t="s">
        <v>56</v>
      </c>
      <c r="E59" s="24" t="s">
        <v>56</v>
      </c>
    </row>
    <row r="60" spans="1:5" ht="31.2" x14ac:dyDescent="0.3">
      <c r="A60" s="28" t="s">
        <v>69</v>
      </c>
      <c r="B60" s="29" t="s">
        <v>57</v>
      </c>
      <c r="C60" s="24"/>
      <c r="D60" s="24"/>
      <c r="E60" s="22">
        <f>C60+D60</f>
        <v>0</v>
      </c>
    </row>
    <row r="61" spans="1:5" ht="15.6" x14ac:dyDescent="0.3">
      <c r="A61" s="28" t="s">
        <v>70</v>
      </c>
      <c r="B61" s="29" t="s">
        <v>58</v>
      </c>
      <c r="C61" s="24"/>
      <c r="D61" s="24"/>
      <c r="E61" s="22">
        <f t="shared" ref="E61:E63" si="3">C61+D61</f>
        <v>0</v>
      </c>
    </row>
    <row r="62" spans="1:5" ht="15.6" x14ac:dyDescent="0.3">
      <c r="A62" s="28" t="s">
        <v>71</v>
      </c>
      <c r="B62" s="29" t="s">
        <v>59</v>
      </c>
      <c r="C62" s="24"/>
      <c r="D62" s="24"/>
      <c r="E62" s="22">
        <f t="shared" si="3"/>
        <v>0</v>
      </c>
    </row>
    <row r="63" spans="1:5" ht="31.2" x14ac:dyDescent="0.3">
      <c r="A63" s="28" t="s">
        <v>72</v>
      </c>
      <c r="B63" s="21" t="s">
        <v>105</v>
      </c>
      <c r="C63" s="22">
        <f>C60-C61-C62</f>
        <v>0</v>
      </c>
      <c r="D63" s="22">
        <f>D60-D61-D62</f>
        <v>0</v>
      </c>
      <c r="E63" s="22">
        <f t="shared" si="3"/>
        <v>0</v>
      </c>
    </row>
    <row r="64" spans="1:5" ht="15.6" x14ac:dyDescent="0.3">
      <c r="A64" s="28" t="s">
        <v>100</v>
      </c>
      <c r="B64" s="29" t="s">
        <v>60</v>
      </c>
      <c r="C64" s="24"/>
      <c r="D64" s="24"/>
      <c r="E64" s="22">
        <f>C64+D64</f>
        <v>0</v>
      </c>
    </row>
    <row r="65" spans="1:7" ht="15.6" x14ac:dyDescent="0.3">
      <c r="A65" s="28" t="s">
        <v>101</v>
      </c>
      <c r="B65" s="29" t="s">
        <v>61</v>
      </c>
      <c r="C65" s="24"/>
      <c r="D65" s="24" t="s">
        <v>56</v>
      </c>
      <c r="E65" s="22">
        <f>C65</f>
        <v>0</v>
      </c>
    </row>
    <row r="66" spans="1:7" ht="31.2" x14ac:dyDescent="0.3">
      <c r="A66" s="17" t="s">
        <v>73</v>
      </c>
      <c r="B66" s="39" t="s">
        <v>63</v>
      </c>
      <c r="C66" s="24" t="s">
        <v>56</v>
      </c>
      <c r="D66" s="24" t="s">
        <v>56</v>
      </c>
      <c r="E66" s="24" t="s">
        <v>56</v>
      </c>
    </row>
    <row r="67" spans="1:7" ht="15.6" x14ac:dyDescent="0.3">
      <c r="A67" s="20" t="s">
        <v>74</v>
      </c>
      <c r="B67" s="21" t="s">
        <v>64</v>
      </c>
      <c r="C67" s="22">
        <f>C63-C46-C58-C52</f>
        <v>0</v>
      </c>
      <c r="D67" s="22">
        <f>D63-D46-D58-D52</f>
        <v>0</v>
      </c>
      <c r="E67" s="22">
        <f>C67+D67</f>
        <v>0</v>
      </c>
    </row>
    <row r="68" spans="1:7" ht="15.6" x14ac:dyDescent="0.3">
      <c r="A68" s="20" t="s">
        <v>75</v>
      </c>
      <c r="B68" s="21" t="s">
        <v>65</v>
      </c>
      <c r="C68" s="24"/>
      <c r="D68" s="24"/>
      <c r="E68" s="22">
        <f t="shared" ref="E68:E72" si="4">C68+D68</f>
        <v>0</v>
      </c>
    </row>
    <row r="69" spans="1:7" ht="15.6" x14ac:dyDescent="0.3">
      <c r="A69" s="20" t="s">
        <v>76</v>
      </c>
      <c r="B69" s="21" t="s">
        <v>66</v>
      </c>
      <c r="C69" s="24"/>
      <c r="D69" s="24"/>
      <c r="E69" s="22">
        <f t="shared" si="4"/>
        <v>0</v>
      </c>
    </row>
    <row r="70" spans="1:7" ht="15.6" x14ac:dyDescent="0.3">
      <c r="A70" s="95" t="s">
        <v>67</v>
      </c>
      <c r="B70" s="95"/>
      <c r="C70" s="40"/>
      <c r="D70" s="40"/>
      <c r="E70" s="40"/>
    </row>
    <row r="71" spans="1:7" ht="15.6" x14ac:dyDescent="0.3">
      <c r="A71" s="17" t="s">
        <v>77</v>
      </c>
      <c r="B71" s="39" t="s">
        <v>78</v>
      </c>
      <c r="C71" s="41"/>
      <c r="D71" s="41"/>
      <c r="E71" s="41">
        <f t="shared" si="4"/>
        <v>0</v>
      </c>
    </row>
    <row r="72" spans="1:7" ht="15.6" x14ac:dyDescent="0.3">
      <c r="A72" s="42" t="s">
        <v>79</v>
      </c>
      <c r="B72" s="43" t="s">
        <v>80</v>
      </c>
      <c r="C72" s="44"/>
      <c r="D72" s="44"/>
      <c r="E72" s="41">
        <f t="shared" si="4"/>
        <v>0</v>
      </c>
    </row>
    <row r="73" spans="1:7" ht="15.6" x14ac:dyDescent="0.3">
      <c r="A73" s="88"/>
      <c r="B73" s="88"/>
      <c r="C73" s="88"/>
      <c r="D73" s="88"/>
      <c r="E73" s="88"/>
      <c r="F73" s="78"/>
      <c r="G73" s="78"/>
    </row>
    <row r="74" spans="1:7" ht="15.6" x14ac:dyDescent="0.3">
      <c r="A74" s="45"/>
      <c r="B74" s="46"/>
      <c r="C74" s="46"/>
      <c r="D74" s="46"/>
      <c r="E74" s="46"/>
      <c r="F74" s="46"/>
      <c r="G74" s="46"/>
    </row>
    <row r="75" spans="1:7" ht="15.6" x14ac:dyDescent="0.3">
      <c r="A75" s="47" t="s">
        <v>81</v>
      </c>
      <c r="B75" s="48"/>
      <c r="C75" s="48"/>
      <c r="D75" s="48"/>
      <c r="E75" s="48"/>
      <c r="F75" s="48"/>
      <c r="G75" s="48"/>
    </row>
    <row r="76" spans="1:7" ht="15.6" x14ac:dyDescent="0.3">
      <c r="A76" s="49"/>
      <c r="B76" s="48"/>
      <c r="C76" s="48"/>
      <c r="D76" s="48"/>
      <c r="E76" s="48"/>
      <c r="F76" s="48"/>
      <c r="G76" s="48"/>
    </row>
    <row r="77" spans="1:7" ht="15.6" x14ac:dyDescent="0.3">
      <c r="A77" s="47" t="s">
        <v>82</v>
      </c>
      <c r="B77" s="48"/>
      <c r="C77" s="50"/>
      <c r="D77" s="50"/>
      <c r="E77" s="51"/>
      <c r="G77" s="50"/>
    </row>
    <row r="78" spans="1:7" ht="15.6" x14ac:dyDescent="0.3">
      <c r="A78" s="47" t="s">
        <v>83</v>
      </c>
      <c r="B78" s="52"/>
      <c r="C78" s="53" t="s">
        <v>84</v>
      </c>
      <c r="D78" s="54"/>
      <c r="E78" s="55" t="s">
        <v>85</v>
      </c>
      <c r="G78" s="50"/>
    </row>
    <row r="79" spans="1:7" ht="15.6" x14ac:dyDescent="0.3">
      <c r="A79" s="49"/>
      <c r="B79" s="56"/>
      <c r="C79" s="57"/>
      <c r="D79" s="54"/>
      <c r="E79" s="57"/>
      <c r="G79" s="58"/>
    </row>
    <row r="80" spans="1:7" ht="15.6" x14ac:dyDescent="0.3">
      <c r="A80" s="49" t="s">
        <v>86</v>
      </c>
      <c r="B80" s="48"/>
      <c r="C80" s="59"/>
      <c r="D80" s="54"/>
      <c r="E80" s="60"/>
      <c r="G80" s="58"/>
    </row>
    <row r="81" spans="1:7" ht="15.6" x14ac:dyDescent="0.3">
      <c r="A81" s="49"/>
      <c r="B81" s="48"/>
      <c r="C81" s="53" t="s">
        <v>84</v>
      </c>
      <c r="D81" s="54"/>
      <c r="E81" s="55" t="s">
        <v>85</v>
      </c>
      <c r="G81" s="58"/>
    </row>
    <row r="82" spans="1:7" ht="15.6" x14ac:dyDescent="0.3">
      <c r="A82" s="96" t="s">
        <v>87</v>
      </c>
      <c r="B82" s="96"/>
      <c r="C82" s="61"/>
      <c r="D82" s="54"/>
      <c r="E82" s="59"/>
      <c r="G82" s="58"/>
    </row>
    <row r="83" spans="1:7" ht="15.6" x14ac:dyDescent="0.3">
      <c r="A83" s="62"/>
      <c r="B83" s="62"/>
      <c r="C83" s="53" t="s">
        <v>84</v>
      </c>
      <c r="D83" s="54"/>
      <c r="E83" s="55" t="s">
        <v>85</v>
      </c>
      <c r="G83" s="58"/>
    </row>
    <row r="84" spans="1:7" ht="15.6" x14ac:dyDescent="0.3">
      <c r="A84" s="105" t="s">
        <v>88</v>
      </c>
      <c r="B84" s="105"/>
      <c r="C84" s="54"/>
      <c r="D84" s="54"/>
      <c r="E84" s="63"/>
      <c r="F84" s="63"/>
      <c r="G84" s="63"/>
    </row>
    <row r="85" spans="1:7" ht="15.6" x14ac:dyDescent="0.3">
      <c r="A85" s="82" t="s">
        <v>89</v>
      </c>
      <c r="B85" s="82"/>
      <c r="C85" s="54"/>
      <c r="D85" s="54"/>
      <c r="E85" s="64"/>
      <c r="F85" s="64"/>
      <c r="G85" s="64"/>
    </row>
    <row r="86" spans="1:7" ht="18" x14ac:dyDescent="0.35">
      <c r="A86" s="63" t="s">
        <v>88</v>
      </c>
      <c r="B86" s="63"/>
      <c r="C86" s="65"/>
      <c r="D86" s="65"/>
      <c r="E86" s="65"/>
      <c r="F86" s="65"/>
      <c r="G86" s="65"/>
    </row>
    <row r="87" spans="1:7" ht="18" x14ac:dyDescent="0.35">
      <c r="A87" s="66" t="s">
        <v>90</v>
      </c>
      <c r="B87" s="64"/>
      <c r="C87" s="65"/>
      <c r="D87" s="65"/>
      <c r="E87" s="65"/>
      <c r="F87" s="65"/>
      <c r="G87" s="65"/>
    </row>
  </sheetData>
  <mergeCells count="25">
    <mergeCell ref="A9:B9"/>
    <mergeCell ref="C9:D11"/>
    <mergeCell ref="A10:B11"/>
    <mergeCell ref="A3:E3"/>
    <mergeCell ref="A5:E5"/>
    <mergeCell ref="A6:E6"/>
    <mergeCell ref="A8:B8"/>
    <mergeCell ref="C8:D8"/>
    <mergeCell ref="A4:E4"/>
    <mergeCell ref="D1:E1"/>
    <mergeCell ref="D2:E2"/>
    <mergeCell ref="A85:B85"/>
    <mergeCell ref="C19:C20"/>
    <mergeCell ref="D19:D20"/>
    <mergeCell ref="E19:E20"/>
    <mergeCell ref="A73:E73"/>
    <mergeCell ref="A19:A21"/>
    <mergeCell ref="B19:B21"/>
    <mergeCell ref="A70:B70"/>
    <mergeCell ref="A82:B82"/>
    <mergeCell ref="A13:B13"/>
    <mergeCell ref="B15:E15"/>
    <mergeCell ref="B16:E16"/>
    <mergeCell ref="A18:E18"/>
    <mergeCell ref="A84:B84"/>
  </mergeCells>
  <pageMargins left="0.7" right="0.7" top="0.75" bottom="0.75" header="0.3" footer="0.3"/>
  <pageSetup paperSize="9" scale="61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>NERC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 Кравченко</dc:creator>
  <cp:lastModifiedBy>Алла Примак</cp:lastModifiedBy>
  <cp:lastPrinted>2022-03-31T09:25:35Z</cp:lastPrinted>
  <dcterms:created xsi:type="dcterms:W3CDTF">2022-03-30T12:51:19Z</dcterms:created>
  <dcterms:modified xsi:type="dcterms:W3CDTF">2022-04-02T17:39:13Z</dcterms:modified>
</cp:coreProperties>
</file>