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DZVE~1\AppData\Local\Temp\7zO873D54AA\"/>
    </mc:Choice>
  </mc:AlternateContent>
  <xr:revisionPtr revIDLastSave="0" documentId="13_ncr:1_{BC914BAB-3F30-453C-9D8C-C18CB70A59EC}" xr6:coauthVersionLast="36" xr6:coauthVersionMax="36" xr10:uidLastSave="{00000000-0000-0000-0000-000000000000}"/>
  <bookViews>
    <workbookView xWindow="0" yWindow="0" windowWidth="24720" windowHeight="11925" tabRatio="837" xr2:uid="{00000000-000D-0000-FFFF-FFFF00000000}"/>
  </bookViews>
  <sheets>
    <sheet name="Форма 2В" sheetId="29" r:id="rId1"/>
  </sheets>
  <definedNames>
    <definedName name="_xlnm.Print_Area" localSheetId="0">'Форма 2В'!$B$1:$O$99</definedName>
  </definedNames>
  <calcPr calcId="191029"/>
</workbook>
</file>

<file path=xl/calcChain.xml><?xml version="1.0" encoding="utf-8"?>
<calcChain xmlns="http://schemas.openxmlformats.org/spreadsheetml/2006/main">
  <c r="G88" i="29" l="1"/>
  <c r="F88" i="29"/>
  <c r="G64" i="29" l="1"/>
  <c r="F64" i="29"/>
  <c r="H65" i="29"/>
  <c r="I65" i="29"/>
  <c r="J65" i="29"/>
  <c r="K65" i="29"/>
  <c r="L65" i="29"/>
  <c r="M65" i="29"/>
  <c r="N65" i="29"/>
  <c r="O65" i="29"/>
  <c r="F78" i="29" l="1"/>
  <c r="G69" i="29" l="1"/>
  <c r="F69" i="29"/>
  <c r="G68" i="29"/>
  <c r="F68" i="29"/>
  <c r="G67" i="29"/>
  <c r="F67" i="29"/>
  <c r="G66" i="29"/>
  <c r="F66" i="29"/>
  <c r="G63" i="29"/>
  <c r="F63" i="29"/>
  <c r="G62" i="29"/>
  <c r="F62" i="29"/>
  <c r="G61" i="29"/>
  <c r="F61" i="29"/>
  <c r="G60" i="29"/>
  <c r="F60" i="29"/>
  <c r="G59" i="29"/>
  <c r="F59" i="29"/>
  <c r="G58" i="29"/>
  <c r="F58" i="29"/>
  <c r="G56" i="29"/>
  <c r="F56" i="29"/>
  <c r="G55" i="29"/>
  <c r="F55" i="29"/>
  <c r="G53" i="29"/>
  <c r="F53" i="29"/>
  <c r="G52" i="29"/>
  <c r="F52" i="29"/>
  <c r="G50" i="29"/>
  <c r="F50" i="29"/>
  <c r="G49" i="29"/>
  <c r="F49" i="29"/>
  <c r="G48" i="29"/>
  <c r="F48" i="29"/>
  <c r="G46" i="29"/>
  <c r="F46" i="29"/>
  <c r="G45" i="29"/>
  <c r="F45" i="29"/>
  <c r="G44" i="29"/>
  <c r="F44" i="29"/>
  <c r="G42" i="29"/>
  <c r="F42" i="29"/>
  <c r="G41" i="29"/>
  <c r="F41" i="29"/>
  <c r="G40" i="29"/>
  <c r="F40" i="29"/>
  <c r="G39" i="29"/>
  <c r="F39" i="29"/>
  <c r="G38" i="29"/>
  <c r="F38" i="29"/>
  <c r="G37" i="29"/>
  <c r="F37" i="29"/>
  <c r="G36" i="29"/>
  <c r="F36" i="29"/>
  <c r="G35" i="29"/>
  <c r="F35" i="29"/>
  <c r="G34" i="29"/>
  <c r="F34" i="29"/>
  <c r="G33" i="29"/>
  <c r="F33" i="29"/>
  <c r="G32" i="29"/>
  <c r="F32" i="29"/>
  <c r="G31" i="29"/>
  <c r="F31" i="29"/>
  <c r="G29" i="29"/>
  <c r="F29" i="29"/>
  <c r="G28" i="29"/>
  <c r="F28" i="29"/>
  <c r="F65" i="29" l="1"/>
  <c r="G65" i="29"/>
  <c r="O57" i="29"/>
  <c r="O54" i="29" s="1"/>
  <c r="N57" i="29"/>
  <c r="N54" i="29" s="1"/>
  <c r="M57" i="29"/>
  <c r="M54" i="29" s="1"/>
  <c r="L57" i="29"/>
  <c r="L54" i="29" s="1"/>
  <c r="K57" i="29"/>
  <c r="K54" i="29" s="1"/>
  <c r="J57" i="29"/>
  <c r="J54" i="29" s="1"/>
  <c r="I57" i="29"/>
  <c r="I54" i="29" s="1"/>
  <c r="H57" i="29"/>
  <c r="H54" i="29" s="1"/>
  <c r="O51" i="29"/>
  <c r="N51" i="29"/>
  <c r="M51" i="29"/>
  <c r="L51" i="29"/>
  <c r="K51" i="29"/>
  <c r="J51" i="29"/>
  <c r="I51" i="29"/>
  <c r="H51" i="29"/>
  <c r="O47" i="29"/>
  <c r="N47" i="29"/>
  <c r="M47" i="29"/>
  <c r="L47" i="29"/>
  <c r="K47" i="29"/>
  <c r="J47" i="29"/>
  <c r="I47" i="29"/>
  <c r="H47" i="29"/>
  <c r="O43" i="29"/>
  <c r="O30" i="29" s="1"/>
  <c r="O27" i="29" s="1"/>
  <c r="N43" i="29"/>
  <c r="N30" i="29" s="1"/>
  <c r="M43" i="29"/>
  <c r="M30" i="29" s="1"/>
  <c r="M27" i="29" s="1"/>
  <c r="L43" i="29"/>
  <c r="L30" i="29" s="1"/>
  <c r="L27" i="29" s="1"/>
  <c r="K43" i="29"/>
  <c r="K30" i="29" s="1"/>
  <c r="K27" i="29" s="1"/>
  <c r="J43" i="29"/>
  <c r="J30" i="29" s="1"/>
  <c r="J27" i="29" s="1"/>
  <c r="I43" i="29"/>
  <c r="I30" i="29" s="1"/>
  <c r="I27" i="29" s="1"/>
  <c r="H43" i="29"/>
  <c r="H30" i="29" s="1"/>
  <c r="H27" i="29" s="1"/>
  <c r="G57" i="29"/>
  <c r="G54" i="29" s="1"/>
  <c r="F57" i="29"/>
  <c r="G51" i="29"/>
  <c r="F51" i="29"/>
  <c r="G47" i="29"/>
  <c r="F47" i="29"/>
  <c r="G43" i="29"/>
  <c r="G30" i="29" s="1"/>
  <c r="F43" i="29"/>
  <c r="F30" i="29" s="1"/>
  <c r="N27" i="29" l="1"/>
  <c r="F54" i="29"/>
  <c r="G27" i="29"/>
  <c r="F27" i="29"/>
</calcChain>
</file>

<file path=xl/sharedStrings.xml><?xml version="1.0" encoding="utf-8"?>
<sst xmlns="http://schemas.openxmlformats.org/spreadsheetml/2006/main" count="244" uniqueCount="166">
  <si>
    <t>№  з/п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</si>
  <si>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</si>
  <si>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</si>
  <si>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</si>
  <si>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</si>
  <si>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</si>
  <si>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</si>
  <si>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</si>
  <si>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тис. грн</t>
  </si>
  <si>
    <t>2</t>
  </si>
  <si>
    <t xml:space="preserve">Телефон: </t>
  </si>
  <si>
    <t>Факс:</t>
  </si>
  <si>
    <t>1.2</t>
  </si>
  <si>
    <t>1</t>
  </si>
  <si>
    <t>1.1</t>
  </si>
  <si>
    <t>2.1</t>
  </si>
  <si>
    <t>Б</t>
  </si>
  <si>
    <t>В</t>
  </si>
  <si>
    <t>2.2</t>
  </si>
  <si>
    <t>Показник</t>
  </si>
  <si>
    <t>005</t>
  </si>
  <si>
    <t>010</t>
  </si>
  <si>
    <t>015</t>
  </si>
  <si>
    <t>020</t>
  </si>
  <si>
    <t>025</t>
  </si>
  <si>
    <t>030</t>
  </si>
  <si>
    <t>Код ЄДРПОУ:</t>
  </si>
  <si>
    <t>Енергетичний ідентифікаційний код (EIC) учасника ринку:</t>
  </si>
  <si>
    <t>Код рядка </t>
  </si>
  <si>
    <t>А </t>
  </si>
  <si>
    <t xml:space="preserve">на внутрішньодобовому ринку </t>
  </si>
  <si>
    <t>1.3</t>
  </si>
  <si>
    <t>1.4</t>
  </si>
  <si>
    <t>Обсяг продажу електричної енергії</t>
  </si>
  <si>
    <t>Обсяг купівлі електричної енергії</t>
  </si>
  <si>
    <t>2.3</t>
  </si>
  <si>
    <t>гарантованому покупцю</t>
  </si>
  <si>
    <t xml:space="preserve">обсяг </t>
  </si>
  <si>
    <t>року</t>
  </si>
  <si>
    <t>Керівник суб'єкта господарювання</t>
  </si>
  <si>
    <t>(ПІБ)</t>
  </si>
  <si>
    <t>Електронна пошта:</t>
  </si>
  <si>
    <t>Респондент:</t>
  </si>
  <si>
    <t>Найменування суб'єкта господарювання:</t>
  </si>
  <si>
    <t>До  25 числа місяця, наступного за звітним періодом</t>
  </si>
  <si>
    <t>ЗАТВЕРДЖЕНО</t>
  </si>
  <si>
    <t>Постанова Національної комісії, що здійснює державне регулювання у сферах енергетики та комунальних послуг</t>
  </si>
  <si>
    <t>1.5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</si>
  <si>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</si>
  <si>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</si>
  <si>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</si>
  <si>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</si>
  <si>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</si>
  <si>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</si>
  <si>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</si>
  <si>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</si>
  <si>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</si>
  <si>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</si>
  <si>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</si>
  <si>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</si>
  <si>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</si>
  <si>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100</t>
  </si>
  <si>
    <t>оператору системи передачі</t>
  </si>
  <si>
    <t>споживачам електричної енергії, з них:</t>
  </si>
  <si>
    <t>120</t>
  </si>
  <si>
    <t>125</t>
  </si>
  <si>
    <t>І. Інформація щодо обсягу та вартості купівлі-продажу електричної енергії за сегментами</t>
  </si>
  <si>
    <t>Звіт про купівлю-продаж електричної енергії</t>
  </si>
  <si>
    <t>не приєднані по прямій лінії</t>
  </si>
  <si>
    <t>приєднані по прямій лінії</t>
  </si>
  <si>
    <t>на роздрібному ринку за договорами постачання електричної енергії</t>
  </si>
  <si>
    <t xml:space="preserve">у разі набуття  права на підтримку за результатами аукціону </t>
  </si>
  <si>
    <t>130</t>
  </si>
  <si>
    <t>гарантованому покупцю, у т. ч.: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</si>
  <si>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</si>
  <si>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</si>
  <si>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</si>
  <si>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</si>
  <si>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</si>
  <si>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</si>
  <si>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</si>
  <si>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</si>
  <si>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1.3.8.1</t>
  </si>
  <si>
    <t>1.3.8.2</t>
  </si>
  <si>
    <t>2.3.1</t>
  </si>
  <si>
    <t>2.3.2</t>
  </si>
  <si>
    <t>2.3.2.1</t>
  </si>
  <si>
    <t>Національній комісії, що здійснює державне регулювання у сферах енергетики та комунальних послуг</t>
  </si>
  <si>
    <t>Офіційний вебсайт:</t>
  </si>
  <si>
    <t>на ринку «на добу наперед»</t>
  </si>
  <si>
    <t>за договором купівлі-продажу електричної енергії за «зеленим» тарифом</t>
  </si>
  <si>
    <t>29.03.2019 № 450</t>
  </si>
  <si>
    <t>оберіть місяць</t>
  </si>
  <si>
    <t>вартість  (без ПДВ)</t>
  </si>
  <si>
    <t>1.4.1</t>
  </si>
  <si>
    <t>1.4.2</t>
  </si>
  <si>
    <t>балансуюча електрична енергія</t>
  </si>
  <si>
    <t>небаланси</t>
  </si>
  <si>
    <t>на балансуючому ринку, у т.ч.</t>
  </si>
  <si>
    <t>тис. кВт∙год</t>
  </si>
  <si>
    <t>1.3.2.1</t>
  </si>
  <si>
    <t>що входять до складу одного вертикально інтегрованого суб’єкта господарювання або є афілійованими</t>
  </si>
  <si>
    <t>031</t>
  </si>
  <si>
    <t>1.3.4.1</t>
  </si>
  <si>
    <t>041</t>
  </si>
  <si>
    <t>електропостачальникам, у т. ч.:</t>
  </si>
  <si>
    <t>операторам систем розподілу, у т. ч.:</t>
  </si>
  <si>
    <t>операторам малих систем розподілу, у т. ч.:</t>
  </si>
  <si>
    <t>трейдерам, у т. ч.:</t>
  </si>
  <si>
    <t>виробникам електричної енергії, у т. ч.:</t>
  </si>
  <si>
    <t>046</t>
  </si>
  <si>
    <t>051</t>
  </si>
  <si>
    <t>056</t>
  </si>
  <si>
    <t>071</t>
  </si>
  <si>
    <t>076</t>
  </si>
  <si>
    <t>077</t>
  </si>
  <si>
    <t>2.3.3</t>
  </si>
  <si>
    <t>у виробників електричної енергії, у т. ч.:</t>
  </si>
  <si>
    <t>у трейдерів, у т. ч.:</t>
  </si>
  <si>
    <t>у електропостачальників, у т. ч.:</t>
  </si>
  <si>
    <t>2.3.1.1</t>
  </si>
  <si>
    <t>2.3.3.1</t>
  </si>
  <si>
    <t>105</t>
  </si>
  <si>
    <t>110</t>
  </si>
  <si>
    <t>115</t>
  </si>
  <si>
    <t>116</t>
  </si>
  <si>
    <t>121</t>
  </si>
  <si>
    <t>126</t>
  </si>
  <si>
    <t>Усього за звітний квартал</t>
  </si>
  <si>
    <r>
      <t xml:space="preserve">Суб'єкти господарювання, що мають ліцензію на право провадження  діяльності з виробництва електичної енергії з альтернативних джерел енергії, </t>
    </r>
    <r>
      <rPr>
        <sz val="12"/>
        <rFont val="Symbol"/>
        <family val="1"/>
        <charset val="2"/>
      </rPr>
      <t>-</t>
    </r>
    <r>
      <rPr>
        <sz val="12"/>
        <rFont val="Times New Roman"/>
        <family val="1"/>
        <charset val="204"/>
      </rPr>
      <t xml:space="preserve">
</t>
    </r>
  </si>
  <si>
    <t>Форма № 2 В-НКРЕКП-моніторинг-виробництво (квартальна)</t>
  </si>
  <si>
    <t>квартал</t>
  </si>
  <si>
    <t>Усього з початку звітного року</t>
  </si>
  <si>
    <t>1.6</t>
  </si>
  <si>
    <t>1.6.1</t>
  </si>
  <si>
    <t>1.6.2</t>
  </si>
  <si>
    <t xml:space="preserve">за договором зі стороною, відповідальною за баланс </t>
  </si>
  <si>
    <t>078</t>
  </si>
  <si>
    <t>за двосторонніми договорами, у т. ч:</t>
  </si>
  <si>
    <t>за двосторонніми договорами, у т. ч.:</t>
  </si>
  <si>
    <t>1.3.5.1</t>
  </si>
  <si>
    <t>1.3.6.1</t>
  </si>
  <si>
    <t>1.3.7.1</t>
  </si>
  <si>
    <t>1.3.8.3</t>
  </si>
  <si>
    <t>на внутрішньодобовому ринку</t>
  </si>
  <si>
    <t>2.6</t>
  </si>
  <si>
    <t>оберіть квартал</t>
  </si>
  <si>
    <t>оберіть рік</t>
  </si>
  <si>
    <t>Код рядка</t>
  </si>
  <si>
    <t>А</t>
  </si>
  <si>
    <t>ІІ. Інформація щодо частки відшкодування вартості врегулювання небалансу електричної енергії гарантованого покупця</t>
  </si>
  <si>
    <t>Частка відшкодування вартості врегулювання небалансу електричної енергії гарантованого покупця</t>
  </si>
  <si>
    <t>тис.грн (без ПДВ)</t>
  </si>
  <si>
    <t>2.4.</t>
  </si>
  <si>
    <t>2.5.</t>
  </si>
  <si>
    <t>2.5.1</t>
  </si>
  <si>
    <t>2.5.2</t>
  </si>
  <si>
    <t>2.7</t>
  </si>
  <si>
    <t>у гарантованого покупця за договором купівлі-продажу електричної енергії за «зеленим» тарифом</t>
  </si>
  <si>
    <t>135</t>
  </si>
  <si>
    <t>Послуга із зменшення навантаження</t>
  </si>
  <si>
    <t>ІІI. Інформація щодо приймання-передачі наданих послуг із зменшення навантаження</t>
  </si>
  <si>
    <t>127</t>
  </si>
  <si>
    <t>131</t>
  </si>
  <si>
    <t>132</t>
  </si>
  <si>
    <t>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</si>
</sst>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0"/>
  </numFmts>
  <fonts count="4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12"/>
      <name val="Symbol"/>
      <family val="1"/>
      <charset val="2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3">
    <xf numFmtId="0" fontId="0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38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28" fillId="0" borderId="3" applyNumberFormat="0" applyFill="0" applyAlignment="0" applyProtection="0"/>
    <xf numFmtId="0" fontId="29" fillId="0" borderId="4" applyNumberFormat="0" applyFill="0" applyAlignment="0" applyProtection="0"/>
    <xf numFmtId="0" fontId="30" fillId="0" borderId="5" applyNumberFormat="0" applyFill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27" fillId="0" borderId="0"/>
    <xf numFmtId="0" fontId="16" fillId="0" borderId="0"/>
    <xf numFmtId="0" fontId="41" fillId="0" borderId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8" applyNumberFormat="0" applyFont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52">
    <xf numFmtId="0" fontId="0" fillId="0" borderId="0" xfId="0"/>
    <xf numFmtId="0" fontId="3" fillId="24" borderId="11" xfId="0" applyFont="1" applyFill="1" applyBorder="1" applyAlignment="1">
      <alignment horizontal="center" vertical="center" wrapText="1" shrinkToFit="1"/>
    </xf>
    <xf numFmtId="0" fontId="3" fillId="24" borderId="11" xfId="0" applyFont="1" applyFill="1" applyBorder="1" applyAlignment="1">
      <alignment horizontal="center" vertical="center" wrapText="1"/>
    </xf>
    <xf numFmtId="0" fontId="3" fillId="24" borderId="15" xfId="0" applyFont="1" applyFill="1" applyBorder="1" applyAlignment="1">
      <alignment horizontal="center" vertical="center" wrapText="1"/>
    </xf>
    <xf numFmtId="49" fontId="3" fillId="24" borderId="11" xfId="66" applyNumberFormat="1" applyFont="1" applyFill="1" applyBorder="1" applyAlignment="1">
      <alignment horizontal="center" vertical="center" wrapText="1"/>
    </xf>
    <xf numFmtId="49" fontId="3" fillId="24" borderId="0" xfId="0" applyNumberFormat="1" applyFont="1" applyFill="1" applyAlignment="1">
      <alignment horizontal="center" vertical="center"/>
    </xf>
    <xf numFmtId="0" fontId="24" fillId="24" borderId="0" xfId="0" applyFont="1" applyFill="1" applyAlignment="1">
      <alignment vertical="top" wrapText="1"/>
    </xf>
    <xf numFmtId="0" fontId="24" fillId="24" borderId="0" xfId="0" applyFont="1" applyFill="1" applyAlignment="1">
      <alignment horizontal="center" vertical="center"/>
    </xf>
    <xf numFmtId="0" fontId="24" fillId="24" borderId="0" xfId="0" applyFont="1" applyFill="1"/>
    <xf numFmtId="0" fontId="22" fillId="24" borderId="0" xfId="0" applyFont="1" applyFill="1"/>
    <xf numFmtId="0" fontId="2" fillId="24" borderId="0" xfId="0" applyFont="1" applyFill="1" applyAlignment="1"/>
    <xf numFmtId="0" fontId="0" fillId="24" borderId="0" xfId="0" applyFill="1"/>
    <xf numFmtId="49" fontId="32" fillId="24" borderId="0" xfId="0" applyNumberFormat="1" applyFont="1" applyFill="1" applyAlignment="1">
      <alignment horizontal="center" vertical="center" wrapText="1"/>
    </xf>
    <xf numFmtId="0" fontId="2" fillId="24" borderId="0" xfId="0" applyFont="1" applyFill="1" applyAlignment="1">
      <alignment vertical="top" wrapText="1"/>
    </xf>
    <xf numFmtId="0" fontId="23" fillId="24" borderId="0" xfId="0" applyFont="1" applyFill="1" applyAlignment="1">
      <alignment horizontal="center" vertical="center" wrapText="1"/>
    </xf>
    <xf numFmtId="0" fontId="23" fillId="24" borderId="0" xfId="0" applyFont="1" applyFill="1" applyAlignment="1">
      <alignment horizontal="center" vertical="center"/>
    </xf>
    <xf numFmtId="0" fontId="33" fillId="24" borderId="0" xfId="0" applyFont="1" applyFill="1"/>
    <xf numFmtId="0" fontId="2" fillId="24" borderId="0" xfId="0" applyFont="1" applyFill="1" applyAlignment="1">
      <alignment horizontal="center" wrapText="1"/>
    </xf>
    <xf numFmtId="49" fontId="3" fillId="24" borderId="0" xfId="0" applyNumberFormat="1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vertical="top" wrapText="1"/>
    </xf>
    <xf numFmtId="0" fontId="3" fillId="24" borderId="0" xfId="0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horizontal="left" vertical="top" wrapText="1"/>
    </xf>
    <xf numFmtId="0" fontId="22" fillId="24" borderId="0" xfId="0" applyFont="1" applyFill="1" applyBorder="1"/>
    <xf numFmtId="0" fontId="3" fillId="24" borderId="12" xfId="0" applyFont="1" applyFill="1" applyBorder="1" applyAlignment="1">
      <alignment horizontal="left" vertical="top" wrapText="1"/>
    </xf>
    <xf numFmtId="0" fontId="3" fillId="24" borderId="12" xfId="0" applyFont="1" applyFill="1" applyBorder="1" applyAlignment="1">
      <alignment horizontal="center" vertical="center" wrapText="1"/>
    </xf>
    <xf numFmtId="0" fontId="3" fillId="24" borderId="12" xfId="0" applyFont="1" applyFill="1" applyBorder="1"/>
    <xf numFmtId="0" fontId="37" fillId="24" borderId="12" xfId="0" applyFont="1" applyFill="1" applyBorder="1"/>
    <xf numFmtId="0" fontId="37" fillId="24" borderId="17" xfId="0" applyFont="1" applyFill="1" applyBorder="1"/>
    <xf numFmtId="49" fontId="36" fillId="24" borderId="18" xfId="0" applyNumberFormat="1" applyFont="1" applyFill="1" applyBorder="1" applyAlignment="1">
      <alignment horizontal="center" vertical="center"/>
    </xf>
    <xf numFmtId="0" fontId="3" fillId="24" borderId="19" xfId="0" applyFont="1" applyFill="1" applyBorder="1" applyAlignment="1">
      <alignment vertical="top" wrapText="1"/>
    </xf>
    <xf numFmtId="0" fontId="37" fillId="24" borderId="19" xfId="0" applyFont="1" applyFill="1" applyBorder="1"/>
    <xf numFmtId="0" fontId="0" fillId="24" borderId="0" xfId="0" applyFill="1" applyBorder="1"/>
    <xf numFmtId="49" fontId="3" fillId="24" borderId="0" xfId="0" applyNumberFormat="1" applyFont="1" applyFill="1" applyBorder="1" applyAlignment="1" applyProtection="1">
      <alignment horizontal="center" vertical="center" wrapText="1"/>
    </xf>
    <xf numFmtId="49" fontId="3" fillId="24" borderId="0" xfId="0" applyNumberFormat="1" applyFont="1" applyFill="1" applyBorder="1" applyAlignment="1" applyProtection="1">
      <alignment horizontal="left" vertical="top" wrapText="1"/>
    </xf>
    <xf numFmtId="0" fontId="3" fillId="24" borderId="0" xfId="0" applyFont="1" applyFill="1" applyBorder="1" applyAlignment="1" applyProtection="1">
      <alignment vertical="center" wrapText="1"/>
    </xf>
    <xf numFmtId="49" fontId="3" fillId="24" borderId="0" xfId="0" applyNumberFormat="1" applyFont="1" applyFill="1" applyBorder="1" applyAlignment="1">
      <alignment horizontal="center" vertical="center"/>
    </xf>
    <xf numFmtId="0" fontId="31" fillId="24" borderId="0" xfId="0" applyFont="1" applyFill="1"/>
    <xf numFmtId="0" fontId="22" fillId="24" borderId="0" xfId="0" applyFont="1" applyFill="1" applyAlignment="1">
      <alignment horizontal="center" vertical="center"/>
    </xf>
    <xf numFmtId="0" fontId="3" fillId="24" borderId="0" xfId="0" applyFont="1" applyFill="1" applyBorder="1" applyAlignment="1">
      <alignment horizontal="center" vertical="top"/>
    </xf>
    <xf numFmtId="0" fontId="3" fillId="24" borderId="0" xfId="0" applyFont="1" applyFill="1" applyAlignment="1">
      <alignment horizontal="left" vertic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0" fontId="35" fillId="24" borderId="0" xfId="0" applyFont="1" applyFill="1"/>
    <xf numFmtId="49" fontId="3" fillId="24" borderId="0" xfId="0" applyNumberFormat="1" applyFont="1" applyFill="1" applyAlignment="1">
      <alignment horizontal="left" vertical="center"/>
    </xf>
    <xf numFmtId="0" fontId="3" fillId="24" borderId="0" xfId="0" applyFont="1" applyFill="1" applyAlignment="1">
      <alignment horizontal="left" vertical="top" wrapText="1"/>
    </xf>
    <xf numFmtId="0" fontId="3" fillId="24" borderId="0" xfId="0" applyFont="1" applyFill="1" applyBorder="1" applyAlignment="1">
      <alignment horizontal="center"/>
    </xf>
    <xf numFmtId="0" fontId="34" fillId="24" borderId="0" xfId="0" applyFont="1" applyFill="1"/>
    <xf numFmtId="0" fontId="3" fillId="24" borderId="10" xfId="0" applyFont="1" applyFill="1" applyBorder="1" applyAlignment="1">
      <alignment horizontal="left"/>
    </xf>
    <xf numFmtId="0" fontId="35" fillId="24" borderId="0" xfId="0" applyFont="1" applyFill="1" applyAlignment="1">
      <alignment horizontal="center" vertical="center" wrapText="1"/>
    </xf>
    <xf numFmtId="0" fontId="3" fillId="24" borderId="0" xfId="0" applyFont="1" applyFill="1"/>
    <xf numFmtId="0" fontId="3" fillId="24" borderId="0" xfId="0" applyFont="1" applyFill="1" applyAlignment="1">
      <alignment horizontal="left" wrapText="1"/>
    </xf>
    <xf numFmtId="164" fontId="3" fillId="25" borderId="11" xfId="0" applyNumberFormat="1" applyFont="1" applyFill="1" applyBorder="1" applyAlignment="1" applyProtection="1">
      <alignment horizontal="center" vertical="center" wrapText="1"/>
      <protection locked="0"/>
    </xf>
    <xf numFmtId="165" fontId="3" fillId="25" borderId="11" xfId="0" applyNumberFormat="1" applyFont="1" applyFill="1" applyBorder="1" applyAlignment="1" applyProtection="1">
      <alignment horizontal="center" vertical="center" wrapText="1"/>
      <protection locked="0"/>
    </xf>
    <xf numFmtId="165" fontId="3" fillId="25" borderId="15" xfId="0" applyNumberFormat="1" applyFont="1" applyFill="1" applyBorder="1" applyAlignment="1" applyProtection="1">
      <alignment horizontal="center" vertical="center" wrapText="1"/>
      <protection locked="0"/>
    </xf>
    <xf numFmtId="165" fontId="3" fillId="25" borderId="16" xfId="0" applyNumberFormat="1" applyFont="1" applyFill="1" applyBorder="1" applyAlignment="1" applyProtection="1">
      <alignment horizontal="center" vertical="center" wrapText="1"/>
      <protection locked="0"/>
    </xf>
    <xf numFmtId="165" fontId="3" fillId="26" borderId="11" xfId="0" applyNumberFormat="1" applyFont="1" applyFill="1" applyBorder="1" applyAlignment="1" applyProtection="1">
      <alignment horizontal="center" vertical="center" wrapText="1"/>
    </xf>
    <xf numFmtId="0" fontId="42" fillId="27" borderId="0" xfId="0" applyFont="1" applyFill="1" applyAlignment="1" applyProtection="1">
      <alignment horizontal="center" vertical="center"/>
      <protection locked="0"/>
    </xf>
    <xf numFmtId="49" fontId="42" fillId="27" borderId="0" xfId="0" applyNumberFormat="1" applyFont="1" applyFill="1" applyAlignment="1" applyProtection="1">
      <alignment horizontal="center" vertical="center"/>
      <protection locked="0"/>
    </xf>
    <xf numFmtId="164" fontId="3" fillId="26" borderId="11" xfId="0" applyNumberFormat="1" applyFont="1" applyFill="1" applyBorder="1" applyAlignment="1" applyProtection="1">
      <alignment horizontal="center" vertical="center" wrapText="1"/>
    </xf>
    <xf numFmtId="165" fontId="3" fillId="26" borderId="15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35" fillId="0" borderId="0" xfId="0" applyNumberFormat="1" applyFont="1" applyFill="1" applyBorder="1" applyAlignment="1" applyProtection="1">
      <alignment horizontal="center" wrapText="1"/>
      <protection locked="0"/>
    </xf>
    <xf numFmtId="164" fontId="3" fillId="0" borderId="0" xfId="0" applyNumberFormat="1" applyFont="1" applyFill="1" applyBorder="1" applyAlignment="1" applyProtection="1">
      <alignment horizontal="center" wrapText="1"/>
      <protection locked="0"/>
    </xf>
    <xf numFmtId="165" fontId="3" fillId="0" borderId="0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66" applyNumberFormat="1" applyFont="1" applyFill="1" applyBorder="1" applyAlignment="1">
      <alignment horizontal="center" vertical="center" wrapText="1"/>
    </xf>
    <xf numFmtId="0" fontId="3" fillId="0" borderId="0" xfId="66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>
      <alignment vertical="center" wrapText="1"/>
    </xf>
    <xf numFmtId="165" fontId="3" fillId="0" borderId="0" xfId="0" applyNumberFormat="1" applyFont="1" applyFill="1" applyBorder="1" applyAlignment="1" applyProtection="1">
      <alignment vertical="center" wrapText="1"/>
    </xf>
    <xf numFmtId="49" fontId="3" fillId="24" borderId="11" xfId="66" applyNumberFormat="1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0" fontId="3" fillId="0" borderId="55" xfId="0" applyFont="1" applyFill="1" applyBorder="1" applyAlignment="1">
      <alignment vertical="center" wrapText="1"/>
    </xf>
    <xf numFmtId="165" fontId="3" fillId="26" borderId="47" xfId="0" applyNumberFormat="1" applyFont="1" applyFill="1" applyBorder="1" applyAlignment="1" applyProtection="1">
      <alignment horizontal="center" vertical="center" wrapText="1"/>
    </xf>
    <xf numFmtId="165" fontId="3" fillId="26" borderId="56" xfId="0" applyNumberFormat="1" applyFon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 wrapText="1" shrinkToFit="1"/>
    </xf>
    <xf numFmtId="0" fontId="23" fillId="0" borderId="11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 shrinkToFit="1"/>
    </xf>
    <xf numFmtId="0" fontId="23" fillId="0" borderId="2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 shrinkToFi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 shrinkToFi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 shrinkToFit="1"/>
    </xf>
    <xf numFmtId="0" fontId="3" fillId="0" borderId="46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 wrapText="1" shrinkToFit="1"/>
    </xf>
    <xf numFmtId="0" fontId="3" fillId="0" borderId="38" xfId="0" applyFont="1" applyFill="1" applyBorder="1" applyAlignment="1">
      <alignment horizontal="center" vertical="center" wrapText="1" shrinkToFit="1"/>
    </xf>
    <xf numFmtId="0" fontId="3" fillId="0" borderId="56" xfId="0" applyFont="1" applyFill="1" applyBorder="1" applyAlignment="1">
      <alignment horizontal="center"/>
    </xf>
    <xf numFmtId="0" fontId="3" fillId="0" borderId="59" xfId="0" applyFont="1" applyFill="1" applyBorder="1" applyAlignment="1">
      <alignment horizontal="center" vertical="center" wrapText="1"/>
    </xf>
    <xf numFmtId="164" fontId="3" fillId="26" borderId="47" xfId="0" applyNumberFormat="1" applyFont="1" applyFill="1" applyBorder="1" applyAlignment="1" applyProtection="1">
      <alignment horizontal="center" vertical="center" wrapText="1"/>
    </xf>
    <xf numFmtId="0" fontId="3" fillId="24" borderId="22" xfId="0" applyFont="1" applyFill="1" applyBorder="1" applyAlignment="1">
      <alignment horizontal="center" vertical="center" wrapText="1" shrinkToFit="1"/>
    </xf>
    <xf numFmtId="0" fontId="3" fillId="24" borderId="22" xfId="0" applyFont="1" applyFill="1" applyBorder="1" applyAlignment="1">
      <alignment horizontal="center" vertical="center" wrapText="1"/>
    </xf>
    <xf numFmtId="164" fontId="3" fillId="26" borderId="22" xfId="0" applyNumberFormat="1" applyFont="1" applyFill="1" applyBorder="1" applyAlignment="1" applyProtection="1">
      <alignment horizontal="center" vertical="center" wrapText="1"/>
    </xf>
    <xf numFmtId="164" fontId="3" fillId="25" borderId="22" xfId="0" applyNumberFormat="1" applyFont="1" applyFill="1" applyBorder="1" applyAlignment="1" applyProtection="1">
      <alignment horizontal="center" vertical="center" wrapText="1"/>
      <protection locked="0"/>
    </xf>
    <xf numFmtId="164" fontId="3" fillId="25" borderId="49" xfId="0" applyNumberFormat="1" applyFont="1" applyFill="1" applyBorder="1" applyAlignment="1" applyProtection="1">
      <alignment horizontal="center" vertical="center" wrapText="1"/>
      <protection locked="0"/>
    </xf>
    <xf numFmtId="0" fontId="3" fillId="24" borderId="13" xfId="66" applyFont="1" applyFill="1" applyBorder="1" applyAlignment="1">
      <alignment horizontal="center" vertical="center" wrapText="1"/>
    </xf>
    <xf numFmtId="49" fontId="3" fillId="24" borderId="13" xfId="66" applyNumberFormat="1" applyFont="1" applyFill="1" applyBorder="1" applyAlignment="1">
      <alignment horizontal="center" vertical="center" wrapText="1"/>
    </xf>
    <xf numFmtId="49" fontId="3" fillId="24" borderId="13" xfId="0" applyNumberFormat="1" applyFont="1" applyFill="1" applyBorder="1" applyAlignment="1">
      <alignment horizontal="center" vertical="center" wrapText="1"/>
    </xf>
    <xf numFmtId="49" fontId="3" fillId="24" borderId="13" xfId="0" applyNumberFormat="1" applyFont="1" applyFill="1" applyBorder="1" applyAlignment="1" applyProtection="1">
      <alignment horizontal="center" vertical="center" wrapText="1"/>
    </xf>
    <xf numFmtId="49" fontId="3" fillId="24" borderId="14" xfId="0" applyNumberFormat="1" applyFont="1" applyFill="1" applyBorder="1" applyAlignment="1">
      <alignment horizontal="center" vertical="center" wrapText="1"/>
    </xf>
    <xf numFmtId="164" fontId="3" fillId="25" borderId="47" xfId="0" applyNumberFormat="1" applyFont="1" applyFill="1" applyBorder="1" applyAlignment="1" applyProtection="1">
      <alignment horizontal="center" vertical="center" wrapText="1"/>
      <protection locked="0"/>
    </xf>
    <xf numFmtId="165" fontId="3" fillId="25" borderId="47" xfId="0" applyNumberFormat="1" applyFont="1" applyFill="1" applyBorder="1" applyAlignment="1" applyProtection="1">
      <alignment horizontal="center" vertical="center" wrapText="1"/>
      <protection locked="0"/>
    </xf>
    <xf numFmtId="164" fontId="3" fillId="26" borderId="14" xfId="0" applyNumberFormat="1" applyFont="1" applyFill="1" applyBorder="1" applyAlignment="1" applyProtection="1">
      <alignment horizontal="center" vertical="center" wrapText="1"/>
    </xf>
    <xf numFmtId="165" fontId="3" fillId="26" borderId="27" xfId="0" applyNumberFormat="1" applyFont="1" applyFill="1" applyBorder="1" applyAlignment="1" applyProtection="1">
      <alignment horizontal="center" vertical="center" wrapText="1"/>
    </xf>
    <xf numFmtId="165" fontId="3" fillId="25" borderId="56" xfId="0" applyNumberFormat="1" applyFont="1" applyFill="1" applyBorder="1" applyAlignment="1" applyProtection="1">
      <alignment horizontal="center" vertical="center" wrapText="1"/>
      <protection locked="0"/>
    </xf>
    <xf numFmtId="165" fontId="3" fillId="25" borderId="48" xfId="0" applyNumberFormat="1" applyFont="1" applyFill="1" applyBorder="1" applyAlignment="1" applyProtection="1">
      <alignment horizontal="center" vertical="center" wrapText="1"/>
      <protection locked="0"/>
    </xf>
    <xf numFmtId="165" fontId="3" fillId="25" borderId="49" xfId="0" applyNumberFormat="1" applyFont="1" applyFill="1" applyBorder="1" applyAlignment="1" applyProtection="1">
      <alignment horizontal="center" vertical="center" wrapText="1"/>
      <protection locked="0"/>
    </xf>
    <xf numFmtId="165" fontId="3" fillId="25" borderId="14" xfId="0" applyNumberFormat="1" applyFont="1" applyFill="1" applyBorder="1" applyAlignment="1" applyProtection="1">
      <alignment horizontal="center" vertical="center" wrapText="1"/>
      <protection locked="0"/>
    </xf>
    <xf numFmtId="165" fontId="3" fillId="25" borderId="27" xfId="0" applyNumberFormat="1" applyFont="1" applyFill="1" applyBorder="1" applyAlignment="1" applyProtection="1">
      <alignment horizontal="center" vertical="center" wrapText="1"/>
      <protection locked="0"/>
    </xf>
    <xf numFmtId="0" fontId="23" fillId="24" borderId="11" xfId="0" applyFont="1" applyFill="1" applyBorder="1" applyAlignment="1">
      <alignment horizontal="center" vertical="center" wrapText="1" shrinkToFit="1"/>
    </xf>
    <xf numFmtId="0" fontId="23" fillId="24" borderId="15" xfId="0" applyFont="1" applyFill="1" applyBorder="1" applyAlignment="1">
      <alignment horizontal="center" vertical="center" wrapText="1" shrinkToFit="1"/>
    </xf>
    <xf numFmtId="0" fontId="3" fillId="0" borderId="11" xfId="0" applyFont="1" applyFill="1" applyBorder="1" applyAlignment="1">
      <alignment horizontal="center" vertical="center"/>
    </xf>
    <xf numFmtId="0" fontId="23" fillId="24" borderId="22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4" fillId="0" borderId="0" xfId="0" applyFont="1" applyFill="1" applyBorder="1"/>
    <xf numFmtId="0" fontId="3" fillId="0" borderId="2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 applyProtection="1">
      <alignment horizontal="center" wrapText="1"/>
      <protection locked="0"/>
    </xf>
    <xf numFmtId="49" fontId="3" fillId="24" borderId="47" xfId="66" applyNumberFormat="1" applyFont="1" applyFill="1" applyBorder="1" applyAlignment="1" applyProtection="1">
      <alignment horizontal="center" vertical="center" wrapText="1"/>
    </xf>
    <xf numFmtId="49" fontId="23" fillId="0" borderId="40" xfId="38" applyNumberFormat="1" applyFont="1" applyFill="1" applyBorder="1" applyAlignment="1">
      <alignment horizontal="center" vertical="center" wrapText="1"/>
    </xf>
    <xf numFmtId="49" fontId="23" fillId="0" borderId="13" xfId="38" applyNumberFormat="1" applyFont="1" applyFill="1" applyBorder="1" applyAlignment="1">
      <alignment horizontal="center" vertical="center" wrapText="1"/>
    </xf>
    <xf numFmtId="0" fontId="26" fillId="24" borderId="11" xfId="0" applyFont="1" applyFill="1" applyBorder="1" applyAlignment="1" applyProtection="1">
      <alignment horizontal="left" vertical="center" wrapText="1" indent="4"/>
    </xf>
    <xf numFmtId="0" fontId="23" fillId="0" borderId="36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23" fillId="0" borderId="45" xfId="38" applyFont="1" applyFill="1" applyBorder="1" applyAlignment="1">
      <alignment horizontal="center" vertical="center" wrapText="1"/>
    </xf>
    <xf numFmtId="0" fontId="23" fillId="0" borderId="11" xfId="38" applyFont="1" applyFill="1" applyBorder="1" applyAlignment="1">
      <alignment horizontal="center" vertical="center" wrapText="1"/>
    </xf>
    <xf numFmtId="0" fontId="3" fillId="24" borderId="47" xfId="66" applyFont="1" applyFill="1" applyBorder="1" applyAlignment="1" applyProtection="1">
      <alignment horizontal="left" vertical="center" wrapText="1"/>
    </xf>
    <xf numFmtId="0" fontId="3" fillId="24" borderId="11" xfId="66" applyFont="1" applyFill="1" applyBorder="1" applyAlignment="1" applyProtection="1">
      <alignment horizontal="left" vertical="center" wrapText="1"/>
    </xf>
    <xf numFmtId="0" fontId="3" fillId="24" borderId="11" xfId="0" applyFont="1" applyFill="1" applyBorder="1" applyAlignment="1" applyProtection="1">
      <alignment vertical="center" wrapText="1"/>
    </xf>
    <xf numFmtId="0" fontId="3" fillId="0" borderId="47" xfId="0" applyFont="1" applyFill="1" applyBorder="1" applyAlignment="1">
      <alignment horizontal="left" vertical="center" wrapText="1"/>
    </xf>
    <xf numFmtId="0" fontId="3" fillId="24" borderId="11" xfId="0" applyFont="1" applyFill="1" applyBorder="1" applyAlignment="1" applyProtection="1">
      <alignment horizontal="left" vertical="top" wrapText="1"/>
    </xf>
    <xf numFmtId="49" fontId="3" fillId="24" borderId="0" xfId="0" applyNumberFormat="1" applyFont="1" applyFill="1" applyAlignment="1">
      <alignment horizontal="left" vertical="center" wrapText="1"/>
    </xf>
    <xf numFmtId="49" fontId="3" fillId="28" borderId="21" xfId="0" applyNumberFormat="1" applyFont="1" applyFill="1" applyBorder="1" applyAlignment="1" applyProtection="1">
      <alignment horizontal="left" vertical="center" wrapText="1"/>
      <protection locked="0"/>
    </xf>
    <xf numFmtId="49" fontId="3" fillId="28" borderId="33" xfId="0" applyNumberFormat="1" applyFont="1" applyFill="1" applyBorder="1" applyAlignment="1" applyProtection="1">
      <alignment horizontal="left" vertical="center" wrapText="1"/>
      <protection locked="0"/>
    </xf>
    <xf numFmtId="49" fontId="3" fillId="28" borderId="22" xfId="0" applyNumberFormat="1" applyFont="1" applyFill="1" applyBorder="1" applyAlignment="1" applyProtection="1">
      <alignment horizontal="left" vertical="center" wrapText="1"/>
      <protection locked="0"/>
    </xf>
    <xf numFmtId="0" fontId="3" fillId="24" borderId="35" xfId="0" applyFont="1" applyFill="1" applyBorder="1" applyAlignment="1">
      <alignment horizontal="center" vertical="top"/>
    </xf>
    <xf numFmtId="49" fontId="3" fillId="24" borderId="0" xfId="0" applyNumberFormat="1" applyFont="1" applyFill="1" applyAlignment="1">
      <alignment horizontal="left" vertical="center"/>
    </xf>
    <xf numFmtId="49" fontId="3" fillId="28" borderId="10" xfId="0" applyNumberFormat="1" applyFont="1" applyFill="1" applyBorder="1" applyAlignment="1" applyProtection="1">
      <alignment horizontal="center" shrinkToFit="1"/>
      <protection locked="0"/>
    </xf>
    <xf numFmtId="0" fontId="23" fillId="0" borderId="60" xfId="0" applyFont="1" applyFill="1" applyBorder="1" applyAlignment="1">
      <alignment horizontal="center" vertical="center" wrapText="1"/>
    </xf>
    <xf numFmtId="0" fontId="23" fillId="0" borderId="55" xfId="0" applyFont="1" applyFill="1" applyBorder="1" applyAlignment="1">
      <alignment horizontal="center" vertical="center" wrapText="1"/>
    </xf>
    <xf numFmtId="0" fontId="23" fillId="0" borderId="50" xfId="0" applyFont="1" applyFill="1" applyBorder="1" applyAlignment="1" applyProtection="1">
      <alignment horizontal="center" vertical="center" wrapText="1"/>
      <protection locked="0"/>
    </xf>
    <xf numFmtId="0" fontId="23" fillId="0" borderId="22" xfId="0" applyFont="1" applyFill="1" applyBorder="1" applyAlignment="1" applyProtection="1">
      <alignment horizontal="center" vertical="center" wrapText="1"/>
      <protection locked="0"/>
    </xf>
    <xf numFmtId="0" fontId="23" fillId="0" borderId="57" xfId="0" applyFont="1" applyFill="1" applyBorder="1" applyAlignment="1" applyProtection="1">
      <alignment horizontal="center" vertical="center" wrapText="1"/>
      <protection locked="0"/>
    </xf>
    <xf numFmtId="0" fontId="23" fillId="0" borderId="58" xfId="0" applyFont="1" applyFill="1" applyBorder="1" applyAlignment="1" applyProtection="1">
      <alignment horizontal="center" vertical="center" wrapText="1"/>
      <protection locked="0"/>
    </xf>
    <xf numFmtId="0" fontId="23" fillId="0" borderId="43" xfId="0" applyFont="1" applyFill="1" applyBorder="1" applyAlignment="1" applyProtection="1">
      <alignment horizontal="center" vertical="center" wrapText="1"/>
      <protection locked="0"/>
    </xf>
    <xf numFmtId="0" fontId="23" fillId="0" borderId="20" xfId="0" applyFont="1" applyFill="1" applyBorder="1" applyAlignment="1" applyProtection="1">
      <alignment horizontal="center" vertical="center" wrapText="1"/>
      <protection locked="0"/>
    </xf>
    <xf numFmtId="0" fontId="23" fillId="0" borderId="52" xfId="0" applyFont="1" applyFill="1" applyBorder="1" applyAlignment="1" applyProtection="1">
      <alignment horizontal="center" vertical="center" wrapText="1"/>
      <protection locked="0"/>
    </xf>
    <xf numFmtId="0" fontId="23" fillId="0" borderId="54" xfId="0" applyFont="1" applyFill="1" applyBorder="1" applyAlignment="1" applyProtection="1">
      <alignment horizontal="center" vertical="center" wrapText="1"/>
      <protection locked="0"/>
    </xf>
    <xf numFmtId="0" fontId="3" fillId="0" borderId="41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left" vertical="center" wrapText="1"/>
    </xf>
    <xf numFmtId="0" fontId="23" fillId="0" borderId="29" xfId="0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51" xfId="0" applyFont="1" applyFill="1" applyBorder="1" applyAlignment="1">
      <alignment horizontal="center" vertical="center" wrapText="1"/>
    </xf>
    <xf numFmtId="0" fontId="23" fillId="0" borderId="32" xfId="0" applyFont="1" applyFill="1" applyBorder="1" applyAlignment="1">
      <alignment horizontal="center" vertical="center" wrapText="1"/>
    </xf>
    <xf numFmtId="0" fontId="23" fillId="0" borderId="29" xfId="0" applyFont="1" applyFill="1" applyBorder="1" applyAlignment="1" applyProtection="1">
      <alignment horizontal="center" vertical="center" wrapText="1"/>
      <protection locked="0"/>
    </xf>
    <xf numFmtId="0" fontId="23" fillId="0" borderId="44" xfId="0" applyFont="1" applyFill="1" applyBorder="1" applyAlignment="1" applyProtection="1">
      <alignment horizontal="center" vertical="center" wrapText="1"/>
      <protection locked="0"/>
    </xf>
    <xf numFmtId="0" fontId="23" fillId="0" borderId="51" xfId="0" applyFont="1" applyFill="1" applyBorder="1" applyAlignment="1" applyProtection="1">
      <alignment horizontal="center" vertical="center" wrapText="1"/>
      <protection locked="0"/>
    </xf>
    <xf numFmtId="0" fontId="23" fillId="0" borderId="39" xfId="0" applyFont="1" applyFill="1" applyBorder="1" applyAlignment="1" applyProtection="1">
      <alignment horizontal="center" vertical="center" wrapText="1"/>
      <protection locked="0"/>
    </xf>
    <xf numFmtId="0" fontId="23" fillId="24" borderId="50" xfId="0" applyFont="1" applyFill="1" applyBorder="1" applyAlignment="1">
      <alignment horizontal="center" vertical="center" wrapText="1"/>
    </xf>
    <xf numFmtId="0" fontId="23" fillId="24" borderId="36" xfId="0" applyFont="1" applyFill="1" applyBorder="1" applyAlignment="1">
      <alignment horizontal="center" vertical="center" wrapText="1"/>
    </xf>
    <xf numFmtId="0" fontId="23" fillId="24" borderId="22" xfId="0" applyFont="1" applyFill="1" applyBorder="1" applyAlignment="1">
      <alignment horizontal="center" vertical="center" wrapText="1"/>
    </xf>
    <xf numFmtId="0" fontId="23" fillId="24" borderId="15" xfId="0" applyFont="1" applyFill="1" applyBorder="1" applyAlignment="1">
      <alignment horizontal="center" vertical="center" wrapText="1"/>
    </xf>
    <xf numFmtId="0" fontId="3" fillId="24" borderId="26" xfId="0" applyFont="1" applyFill="1" applyBorder="1" applyAlignment="1" applyProtection="1">
      <alignment horizontal="center" vertical="center" wrapText="1"/>
    </xf>
    <xf numFmtId="0" fontId="3" fillId="24" borderId="27" xfId="0" applyFont="1" applyFill="1" applyBorder="1" applyAlignment="1" applyProtection="1">
      <alignment horizontal="center" vertical="center" wrapText="1"/>
    </xf>
    <xf numFmtId="49" fontId="3" fillId="24" borderId="28" xfId="0" applyNumberFormat="1" applyFont="1" applyFill="1" applyBorder="1" applyAlignment="1" applyProtection="1">
      <alignment horizontal="left" vertical="center" wrapText="1"/>
    </xf>
    <xf numFmtId="49" fontId="3" fillId="24" borderId="0" xfId="0" applyNumberFormat="1" applyFont="1" applyFill="1" applyBorder="1" applyAlignment="1" applyProtection="1">
      <alignment horizontal="left" vertical="center" wrapText="1"/>
    </xf>
    <xf numFmtId="49" fontId="23" fillId="24" borderId="45" xfId="66" applyNumberFormat="1" applyFont="1" applyFill="1" applyBorder="1" applyAlignment="1">
      <alignment horizontal="center" vertical="center" wrapText="1"/>
    </xf>
    <xf numFmtId="49" fontId="23" fillId="24" borderId="11" xfId="66" applyNumberFormat="1" applyFont="1" applyFill="1" applyBorder="1" applyAlignment="1">
      <alignment horizontal="center" vertical="center" wrapText="1"/>
    </xf>
    <xf numFmtId="0" fontId="23" fillId="24" borderId="45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43" xfId="0" applyFont="1" applyFill="1" applyBorder="1" applyAlignment="1" applyProtection="1">
      <alignment horizontal="center" vertical="center" wrapText="1"/>
      <protection locked="0"/>
    </xf>
    <xf numFmtId="0" fontId="23" fillId="24" borderId="44" xfId="0" applyFont="1" applyFill="1" applyBorder="1" applyAlignment="1" applyProtection="1">
      <alignment horizontal="center" vertical="center" wrapText="1"/>
      <protection locked="0"/>
    </xf>
    <xf numFmtId="0" fontId="23" fillId="24" borderId="20" xfId="0" applyFont="1" applyFill="1" applyBorder="1" applyAlignment="1" applyProtection="1">
      <alignment horizontal="center" vertical="center" wrapText="1"/>
      <protection locked="0"/>
    </xf>
    <xf numFmtId="0" fontId="23" fillId="24" borderId="39" xfId="0" applyFont="1" applyFill="1" applyBorder="1" applyAlignment="1" applyProtection="1">
      <alignment horizontal="center" vertical="center" wrapText="1"/>
      <protection locked="0"/>
    </xf>
    <xf numFmtId="0" fontId="3" fillId="24" borderId="0" xfId="0" applyFont="1" applyFill="1" applyAlignment="1">
      <alignment horizontal="left" wrapText="1"/>
    </xf>
    <xf numFmtId="49" fontId="3" fillId="28" borderId="21" xfId="0" applyNumberFormat="1" applyFont="1" applyFill="1" applyBorder="1" applyAlignment="1" applyProtection="1">
      <alignment horizontal="left" vertical="top" wrapText="1"/>
      <protection locked="0"/>
    </xf>
    <xf numFmtId="49" fontId="3" fillId="28" borderId="33" xfId="0" applyNumberFormat="1" applyFont="1" applyFill="1" applyBorder="1" applyAlignment="1" applyProtection="1">
      <alignment horizontal="left" vertical="top" wrapText="1"/>
      <protection locked="0"/>
    </xf>
    <xf numFmtId="49" fontId="3" fillId="28" borderId="22" xfId="0" applyNumberFormat="1" applyFont="1" applyFill="1" applyBorder="1" applyAlignment="1" applyProtection="1">
      <alignment horizontal="left" vertical="top" wrapText="1"/>
      <protection locked="0"/>
    </xf>
    <xf numFmtId="0" fontId="23" fillId="24" borderId="11" xfId="0" applyFont="1" applyFill="1" applyBorder="1" applyAlignment="1" applyProtection="1">
      <alignment horizontal="center" vertical="center" wrapText="1"/>
    </xf>
    <xf numFmtId="0" fontId="3" fillId="24" borderId="0" xfId="0" applyFont="1" applyFill="1" applyBorder="1" applyAlignment="1" applyProtection="1">
      <alignment horizontal="left" vertical="distributed" wrapText="1"/>
    </xf>
    <xf numFmtId="0" fontId="3" fillId="24" borderId="28" xfId="0" applyFont="1" applyFill="1" applyBorder="1" applyAlignment="1" applyProtection="1">
      <alignment horizontal="left" vertical="center" wrapText="1"/>
    </xf>
    <xf numFmtId="0" fontId="3" fillId="24" borderId="0" xfId="0" applyFont="1" applyFill="1" applyBorder="1" applyAlignment="1" applyProtection="1">
      <alignment horizontal="left" vertical="center" wrapText="1"/>
    </xf>
    <xf numFmtId="0" fontId="3" fillId="24" borderId="29" xfId="0" applyFont="1" applyFill="1" applyBorder="1" applyAlignment="1">
      <alignment horizontal="left" vertical="top" wrapText="1"/>
    </xf>
    <xf numFmtId="0" fontId="3" fillId="24" borderId="12" xfId="0" applyFont="1" applyFill="1" applyBorder="1" applyAlignment="1">
      <alignment horizontal="left" vertical="top" wrapText="1"/>
    </xf>
    <xf numFmtId="0" fontId="3" fillId="24" borderId="17" xfId="0" applyFont="1" applyFill="1" applyBorder="1" applyAlignment="1">
      <alignment horizontal="left" vertical="top" wrapText="1"/>
    </xf>
    <xf numFmtId="0" fontId="3" fillId="24" borderId="28" xfId="0" applyFont="1" applyFill="1" applyBorder="1" applyAlignment="1">
      <alignment horizontal="left" vertical="top" wrapText="1"/>
    </xf>
    <xf numFmtId="0" fontId="3" fillId="24" borderId="0" xfId="0" applyFont="1" applyFill="1" applyBorder="1" applyAlignment="1">
      <alignment horizontal="left" vertical="top" wrapText="1"/>
    </xf>
    <xf numFmtId="0" fontId="3" fillId="24" borderId="30" xfId="0" applyFont="1" applyFill="1" applyBorder="1" applyAlignment="1">
      <alignment horizontal="left" vertical="top" wrapText="1"/>
    </xf>
    <xf numFmtId="49" fontId="3" fillId="28" borderId="3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28" borderId="34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24" borderId="28" xfId="0" applyFont="1" applyFill="1" applyBorder="1" applyAlignment="1">
      <alignment horizontal="left" vertical="center" wrapText="1"/>
    </xf>
    <xf numFmtId="0" fontId="3" fillId="24" borderId="0" xfId="0" applyFont="1" applyFill="1" applyBorder="1" applyAlignment="1">
      <alignment horizontal="left" vertical="center" wrapText="1"/>
    </xf>
    <xf numFmtId="0" fontId="3" fillId="24" borderId="30" xfId="0" applyFont="1" applyFill="1" applyBorder="1" applyAlignment="1">
      <alignment horizontal="left" vertical="center" wrapText="1"/>
    </xf>
    <xf numFmtId="0" fontId="3" fillId="24" borderId="18" xfId="0" applyFont="1" applyFill="1" applyBorder="1" applyAlignment="1">
      <alignment horizontal="left" vertical="center" wrapText="1"/>
    </xf>
    <xf numFmtId="0" fontId="3" fillId="24" borderId="19" xfId="0" applyFont="1" applyFill="1" applyBorder="1" applyAlignment="1">
      <alignment horizontal="left" vertical="center" wrapText="1"/>
    </xf>
    <xf numFmtId="0" fontId="3" fillId="24" borderId="31" xfId="0" applyFont="1" applyFill="1" applyBorder="1" applyAlignment="1">
      <alignment horizontal="left" vertical="center" wrapText="1"/>
    </xf>
    <xf numFmtId="49" fontId="3" fillId="28" borderId="10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28" borderId="32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24" borderId="29" xfId="0" applyNumberFormat="1" applyFont="1" applyFill="1" applyBorder="1" applyAlignment="1">
      <alignment horizontal="left" vertical="center" wrapText="1"/>
    </xf>
    <xf numFmtId="49" fontId="3" fillId="24" borderId="12" xfId="0" applyNumberFormat="1" applyFont="1" applyFill="1" applyBorder="1" applyAlignment="1">
      <alignment horizontal="left" vertical="center" wrapText="1"/>
    </xf>
    <xf numFmtId="0" fontId="23" fillId="0" borderId="45" xfId="0" applyFont="1" applyFill="1" applyBorder="1" applyAlignment="1" applyProtection="1">
      <alignment horizontal="center" vertical="center" wrapText="1"/>
      <protection locked="0"/>
    </xf>
    <xf numFmtId="0" fontId="23" fillId="0" borderId="36" xfId="0" applyFont="1" applyFill="1" applyBorder="1" applyAlignment="1" applyProtection="1">
      <alignment horizontal="center" vertical="center" wrapText="1"/>
      <protection locked="0"/>
    </xf>
    <xf numFmtId="0" fontId="23" fillId="0" borderId="11" xfId="0" applyFont="1" applyFill="1" applyBorder="1" applyAlignment="1" applyProtection="1">
      <alignment horizontal="center" vertical="center" wrapText="1"/>
      <protection locked="0"/>
    </xf>
    <xf numFmtId="0" fontId="23" fillId="0" borderId="15" xfId="0" applyFont="1" applyFill="1" applyBorder="1" applyAlignment="1" applyProtection="1">
      <alignment horizontal="center" vertical="center" wrapText="1"/>
      <protection locked="0"/>
    </xf>
    <xf numFmtId="0" fontId="23" fillId="0" borderId="52" xfId="0" applyFont="1" applyFill="1" applyBorder="1" applyAlignment="1">
      <alignment horizontal="center" vertical="center" wrapText="1"/>
    </xf>
    <xf numFmtId="0" fontId="23" fillId="0" borderId="53" xfId="0" applyFont="1" applyFill="1" applyBorder="1" applyAlignment="1">
      <alignment horizontal="center" vertical="center" wrapText="1"/>
    </xf>
    <xf numFmtId="0" fontId="23" fillId="0" borderId="54" xfId="0" applyFont="1" applyFill="1" applyBorder="1" applyAlignment="1">
      <alignment horizontal="center" vertical="center" wrapText="1"/>
    </xf>
    <xf numFmtId="0" fontId="23" fillId="0" borderId="43" xfId="38" applyFont="1" applyFill="1" applyBorder="1" applyAlignment="1">
      <alignment horizontal="center" vertical="center" wrapText="1"/>
    </xf>
    <xf numFmtId="0" fontId="23" fillId="0" borderId="17" xfId="38" applyFont="1" applyFill="1" applyBorder="1" applyAlignment="1">
      <alignment horizontal="center" vertical="center" wrapText="1"/>
    </xf>
    <xf numFmtId="0" fontId="23" fillId="0" borderId="42" xfId="38" applyFont="1" applyFill="1" applyBorder="1" applyAlignment="1">
      <alignment horizontal="center" vertical="center" wrapText="1"/>
    </xf>
    <xf numFmtId="0" fontId="23" fillId="0" borderId="30" xfId="38" applyFont="1" applyFill="1" applyBorder="1" applyAlignment="1">
      <alignment horizontal="center" vertical="center" wrapText="1"/>
    </xf>
    <xf numFmtId="0" fontId="23" fillId="0" borderId="20" xfId="38" applyFont="1" applyFill="1" applyBorder="1" applyAlignment="1">
      <alignment horizontal="center" vertical="center" wrapText="1"/>
    </xf>
    <xf numFmtId="0" fontId="23" fillId="0" borderId="32" xfId="38" applyFont="1" applyFill="1" applyBorder="1" applyAlignment="1">
      <alignment horizontal="center" vertical="center" wrapText="1"/>
    </xf>
    <xf numFmtId="49" fontId="23" fillId="0" borderId="29" xfId="38" applyNumberFormat="1" applyFont="1" applyFill="1" applyBorder="1" applyAlignment="1">
      <alignment horizontal="center" vertical="center" wrapText="1"/>
    </xf>
    <xf numFmtId="49" fontId="23" fillId="0" borderId="28" xfId="38" applyNumberFormat="1" applyFont="1" applyFill="1" applyBorder="1" applyAlignment="1">
      <alignment horizontal="center" vertical="center" wrapText="1"/>
    </xf>
    <xf numFmtId="49" fontId="23" fillId="0" borderId="51" xfId="38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19" xfId="0" applyFont="1" applyFill="1" applyBorder="1" applyAlignment="1">
      <alignment horizontal="center" vertical="top" wrapText="1"/>
    </xf>
    <xf numFmtId="0" fontId="2" fillId="24" borderId="0" xfId="0" applyFont="1" applyFill="1" applyAlignment="1">
      <alignment horizontal="center"/>
    </xf>
    <xf numFmtId="0" fontId="2" fillId="24" borderId="0" xfId="0" applyFont="1" applyFill="1" applyAlignment="1">
      <alignment horizontal="center" wrapText="1"/>
    </xf>
    <xf numFmtId="0" fontId="3" fillId="24" borderId="23" xfId="0" applyFont="1" applyFill="1" applyBorder="1" applyAlignment="1">
      <alignment horizontal="center" vertical="center"/>
    </xf>
    <xf numFmtId="0" fontId="3" fillId="24" borderId="24" xfId="0" applyFont="1" applyFill="1" applyBorder="1" applyAlignment="1">
      <alignment horizontal="center" vertical="center"/>
    </xf>
    <xf numFmtId="0" fontId="3" fillId="24" borderId="25" xfId="0" applyFont="1" applyFill="1" applyBorder="1" applyAlignment="1">
      <alignment horizontal="center" vertical="center"/>
    </xf>
    <xf numFmtId="0" fontId="25" fillId="24" borderId="0" xfId="0" applyFont="1" applyFill="1" applyAlignment="1">
      <alignment horizontal="left" wrapText="1"/>
    </xf>
    <xf numFmtId="0" fontId="3" fillId="0" borderId="11" xfId="0" applyFont="1" applyFill="1" applyBorder="1" applyAlignment="1">
      <alignment horizontal="center" vertical="center"/>
    </xf>
    <xf numFmtId="49" fontId="23" fillId="24" borderId="40" xfId="38" applyNumberFormat="1" applyFont="1" applyFill="1" applyBorder="1" applyAlignment="1">
      <alignment horizontal="center" vertical="center" wrapText="1"/>
    </xf>
    <xf numFmtId="49" fontId="23" fillId="24" borderId="13" xfId="38" applyNumberFormat="1" applyFont="1" applyFill="1" applyBorder="1" applyAlignment="1">
      <alignment horizontal="center" vertical="center" wrapText="1"/>
    </xf>
    <xf numFmtId="0" fontId="3" fillId="24" borderId="11" xfId="66" applyFont="1" applyFill="1" applyBorder="1" applyAlignment="1">
      <alignment horizontal="center" vertical="center" wrapText="1"/>
    </xf>
    <xf numFmtId="0" fontId="23" fillId="24" borderId="45" xfId="66" applyFont="1" applyFill="1" applyBorder="1" applyAlignment="1">
      <alignment horizontal="center" vertical="center" wrapText="1"/>
    </xf>
    <xf numFmtId="0" fontId="23" fillId="24" borderId="11" xfId="66" applyFont="1" applyFill="1" applyBorder="1" applyAlignment="1">
      <alignment horizontal="center" vertical="center" wrapText="1"/>
    </xf>
    <xf numFmtId="0" fontId="25" fillId="24" borderId="0" xfId="0" applyFont="1" applyFill="1" applyAlignment="1">
      <alignment horizontal="center" vertical="top" wrapText="1"/>
    </xf>
    <xf numFmtId="0" fontId="23" fillId="24" borderId="17" xfId="0" applyFont="1" applyFill="1" applyBorder="1" applyAlignment="1" applyProtection="1">
      <alignment horizontal="center" vertical="center" wrapText="1"/>
      <protection locked="0"/>
    </xf>
    <xf numFmtId="0" fontId="23" fillId="24" borderId="32" xfId="0" applyFont="1" applyFill="1" applyBorder="1" applyAlignment="1" applyProtection="1">
      <alignment horizontal="center" vertical="center" wrapText="1"/>
      <protection locked="0"/>
    </xf>
    <xf numFmtId="0" fontId="3" fillId="24" borderId="29" xfId="0" applyFont="1" applyFill="1" applyBorder="1" applyAlignment="1">
      <alignment horizontal="center" vertical="center" wrapText="1"/>
    </xf>
    <xf numFmtId="0" fontId="3" fillId="24" borderId="17" xfId="0" applyFont="1" applyFill="1" applyBorder="1" applyAlignment="1">
      <alignment horizontal="center" vertical="center" wrapText="1"/>
    </xf>
    <xf numFmtId="0" fontId="3" fillId="24" borderId="28" xfId="0" applyFont="1" applyFill="1" applyBorder="1" applyAlignment="1">
      <alignment horizontal="center" vertical="center" wrapText="1"/>
    </xf>
    <xf numFmtId="0" fontId="3" fillId="24" borderId="30" xfId="0" applyFont="1" applyFill="1" applyBorder="1" applyAlignment="1">
      <alignment horizontal="center" vertical="center" wrapText="1"/>
    </xf>
    <xf numFmtId="0" fontId="3" fillId="24" borderId="18" xfId="0" applyFont="1" applyFill="1" applyBorder="1" applyAlignment="1">
      <alignment horizontal="center" vertical="center" wrapText="1"/>
    </xf>
    <xf numFmtId="0" fontId="3" fillId="24" borderId="31" xfId="0" applyFont="1" applyFill="1" applyBorder="1" applyAlignment="1">
      <alignment horizontal="center" vertical="center" wrapText="1"/>
    </xf>
    <xf numFmtId="0" fontId="3" fillId="24" borderId="0" xfId="0" applyFont="1" applyFill="1" applyBorder="1" applyAlignment="1" applyProtection="1">
      <alignment horizontal="left" wrapText="1"/>
    </xf>
  </cellXfs>
  <cellStyles count="83">
    <cellStyle name="_x000d__x000a_JournalTemplate=C:\COMFO\CTALK\JOURSTD.TPL_x000d__x000a_LbStateAddress=3 3 0 251 1 89 2 311_x000d__x000a_LbStateJou" xfId="1" xr:uid="{00000000-0005-0000-0000-000000000000}"/>
    <cellStyle name="_1 12 14" xfId="2" xr:uid="{00000000-0005-0000-0000-000001000000}"/>
    <cellStyle name="_1.2 П_вденної ЕС" xfId="3" xr:uid="{00000000-0005-0000-0000-000002000000}"/>
    <cellStyle name="_3 5" xfId="4" xr:uid="{00000000-0005-0000-0000-000003000000}"/>
    <cellStyle name="_3.5" xfId="5" xr:uid="{00000000-0005-0000-0000-000004000000}"/>
    <cellStyle name="_3.6" xfId="6" xr:uid="{00000000-0005-0000-0000-000005000000}"/>
    <cellStyle name="_3064A154" xfId="7" xr:uid="{00000000-0005-0000-0000-000006000000}"/>
    <cellStyle name="_5" xfId="8" xr:uid="{00000000-0005-0000-0000-000007000000}"/>
    <cellStyle name="_pivЕС" xfId="9" xr:uid="{00000000-0005-0000-0000-000008000000}"/>
    <cellStyle name="_Західна ЕС" xfId="10" xr:uid="{00000000-0005-0000-0000-000009000000}"/>
    <cellStyle name="_Західна ЕС1" xfId="11" xr:uid="{00000000-0005-0000-0000-00000A000000}"/>
    <cellStyle name="_Зведені показники" xfId="12" xr:uid="{00000000-0005-0000-0000-00000B000000}"/>
    <cellStyle name="_Инвестпрограмма 2009" xfId="13" xr:uid="{00000000-0005-0000-0000-00000C000000}"/>
    <cellStyle name="_Південна ЕС" xfId="14" xr:uid="{00000000-0005-0000-0000-00000D000000}"/>
    <cellStyle name="_Південна ЕС_1" xfId="15" xr:uid="{00000000-0005-0000-0000-00000E000000}"/>
    <cellStyle name="_Південна ЕС1" xfId="16" xr:uid="{00000000-0005-0000-0000-00000F000000}"/>
    <cellStyle name="_титул" xfId="17" xr:uid="{00000000-0005-0000-0000-000010000000}"/>
    <cellStyle name="_Фізобсяги5122008" xfId="18" xr:uid="{00000000-0005-0000-0000-000011000000}"/>
    <cellStyle name="=C:\WINNT\SYSTEM32\COMMAND.COM" xfId="19" xr:uid="{00000000-0005-0000-0000-000012000000}"/>
    <cellStyle name="20% - Акцент1" xfId="20" xr:uid="{00000000-0005-0000-0000-000013000000}"/>
    <cellStyle name="20% - Акцент2" xfId="21" xr:uid="{00000000-0005-0000-0000-000014000000}"/>
    <cellStyle name="20% - Акцент3" xfId="22" xr:uid="{00000000-0005-0000-0000-000015000000}"/>
    <cellStyle name="20% - Акцент4" xfId="23" xr:uid="{00000000-0005-0000-0000-000016000000}"/>
    <cellStyle name="20% - Акцент5" xfId="24" xr:uid="{00000000-0005-0000-0000-000017000000}"/>
    <cellStyle name="20% - Акцент6" xfId="25" xr:uid="{00000000-0005-0000-0000-000018000000}"/>
    <cellStyle name="40% - Акцент1" xfId="26" xr:uid="{00000000-0005-0000-0000-000019000000}"/>
    <cellStyle name="40% - Акцент2" xfId="27" xr:uid="{00000000-0005-0000-0000-00001A000000}"/>
    <cellStyle name="40% - Акцент3" xfId="28" xr:uid="{00000000-0005-0000-0000-00001B000000}"/>
    <cellStyle name="40% - Акцент4" xfId="29" xr:uid="{00000000-0005-0000-0000-00001C000000}"/>
    <cellStyle name="40% - Акцент5" xfId="30" xr:uid="{00000000-0005-0000-0000-00001D000000}"/>
    <cellStyle name="40% - Акцент6" xfId="31" xr:uid="{00000000-0005-0000-0000-00001E000000}"/>
    <cellStyle name="60% - Акцент1" xfId="32" xr:uid="{00000000-0005-0000-0000-00001F000000}"/>
    <cellStyle name="60% - Акцент2" xfId="33" xr:uid="{00000000-0005-0000-0000-000020000000}"/>
    <cellStyle name="60% - Акцент3" xfId="34" xr:uid="{00000000-0005-0000-0000-000021000000}"/>
    <cellStyle name="60% - Акцент4" xfId="35" xr:uid="{00000000-0005-0000-0000-000022000000}"/>
    <cellStyle name="60% - Акцент5" xfId="36" xr:uid="{00000000-0005-0000-0000-000023000000}"/>
    <cellStyle name="60% - Акцент6" xfId="37" xr:uid="{00000000-0005-0000-0000-000024000000}"/>
    <cellStyle name="Iau?iue" xfId="38" xr:uid="{00000000-0005-0000-0000-000025000000}"/>
    <cellStyle name="Iau?iue 2" xfId="39" xr:uid="{00000000-0005-0000-0000-000026000000}"/>
    <cellStyle name="Iau?iue_2. (ІІ Розрах. джер.)" xfId="40" xr:uid="{00000000-0005-0000-0000-000027000000}"/>
    <cellStyle name="Normal_Invest 07" xfId="41" xr:uid="{00000000-0005-0000-0000-000028000000}"/>
    <cellStyle name="Акцент1" xfId="42" xr:uid="{00000000-0005-0000-0000-000029000000}"/>
    <cellStyle name="Акцент2" xfId="43" xr:uid="{00000000-0005-0000-0000-00002A000000}"/>
    <cellStyle name="Акцент3" xfId="44" xr:uid="{00000000-0005-0000-0000-00002B000000}"/>
    <cellStyle name="Акцент4" xfId="45" xr:uid="{00000000-0005-0000-0000-00002C000000}"/>
    <cellStyle name="Акцент5" xfId="46" xr:uid="{00000000-0005-0000-0000-00002D000000}"/>
    <cellStyle name="Акцент6" xfId="47" xr:uid="{00000000-0005-0000-0000-00002E000000}"/>
    <cellStyle name="Ввод " xfId="48" xr:uid="{00000000-0005-0000-0000-00002F000000}"/>
    <cellStyle name="Вывод" xfId="49" xr:uid="{00000000-0005-0000-0000-000030000000}"/>
    <cellStyle name="Вычисление" xfId="50" xr:uid="{00000000-0005-0000-0000-000031000000}"/>
    <cellStyle name="Заголовок 1 2" xfId="51" xr:uid="{00000000-0005-0000-0000-000032000000}"/>
    <cellStyle name="Заголовок 2 2" xfId="52" xr:uid="{00000000-0005-0000-0000-000033000000}"/>
    <cellStyle name="Заголовок 3 2" xfId="53" xr:uid="{00000000-0005-0000-0000-000034000000}"/>
    <cellStyle name="Заголовок 4 2" xfId="54" xr:uid="{00000000-0005-0000-0000-000035000000}"/>
    <cellStyle name="Звичайний" xfId="0" builtinId="0"/>
    <cellStyle name="Звичайний 2" xfId="55" xr:uid="{00000000-0005-0000-0000-000037000000}"/>
    <cellStyle name="Звичайний 3" xfId="56" xr:uid="{00000000-0005-0000-0000-000038000000}"/>
    <cellStyle name="Звичайний 4" xfId="57" xr:uid="{00000000-0005-0000-0000-000039000000}"/>
    <cellStyle name="Звичайний 5" xfId="58" xr:uid="{00000000-0005-0000-0000-00003A000000}"/>
    <cellStyle name="Итог" xfId="59" xr:uid="{00000000-0005-0000-0000-00003B000000}"/>
    <cellStyle name="Контрольная ячейка" xfId="60" xr:uid="{00000000-0005-0000-0000-00003C000000}"/>
    <cellStyle name="Название" xfId="61" xr:uid="{00000000-0005-0000-0000-00003D000000}"/>
    <cellStyle name="Нейтральный" xfId="62" xr:uid="{00000000-0005-0000-0000-00003E000000}"/>
    <cellStyle name="Обычный 11" xfId="63" xr:uid="{00000000-0005-0000-0000-00003F000000}"/>
    <cellStyle name="Обычный 19" xfId="64" xr:uid="{00000000-0005-0000-0000-000040000000}"/>
    <cellStyle name="Обычный 2" xfId="65" xr:uid="{00000000-0005-0000-0000-000041000000}"/>
    <cellStyle name="Обычный 2 2" xfId="66" xr:uid="{00000000-0005-0000-0000-000042000000}"/>
    <cellStyle name="Обычный 2 2 3" xfId="67" xr:uid="{00000000-0005-0000-0000-000043000000}"/>
    <cellStyle name="Обычный 20" xfId="68" xr:uid="{00000000-0005-0000-0000-000044000000}"/>
    <cellStyle name="Обычный 21" xfId="69" xr:uid="{00000000-0005-0000-0000-000045000000}"/>
    <cellStyle name="Обычный 24" xfId="70" xr:uid="{00000000-0005-0000-0000-000046000000}"/>
    <cellStyle name="Обычный 28" xfId="71" xr:uid="{00000000-0005-0000-0000-000047000000}"/>
    <cellStyle name="Обычный 3" xfId="72" xr:uid="{00000000-0005-0000-0000-000048000000}"/>
    <cellStyle name="Обычный 3 2" xfId="73" xr:uid="{00000000-0005-0000-0000-000049000000}"/>
    <cellStyle name="Обычный 8" xfId="74" xr:uid="{00000000-0005-0000-0000-00004A000000}"/>
    <cellStyle name="Плохой" xfId="75" xr:uid="{00000000-0005-0000-0000-00004B000000}"/>
    <cellStyle name="Пояснение" xfId="76" xr:uid="{00000000-0005-0000-0000-00004C000000}"/>
    <cellStyle name="Примечание" xfId="77" xr:uid="{00000000-0005-0000-0000-00004D000000}"/>
    <cellStyle name="Процентный 2" xfId="78" xr:uid="{00000000-0005-0000-0000-00004E000000}"/>
    <cellStyle name="Связанная ячейка" xfId="79" xr:uid="{00000000-0005-0000-0000-00004F000000}"/>
    <cellStyle name="Стиль 1" xfId="80" xr:uid="{00000000-0005-0000-0000-000050000000}"/>
    <cellStyle name="Текст предупреждения" xfId="81" xr:uid="{00000000-0005-0000-0000-000051000000}"/>
    <cellStyle name="Хороший" xfId="82" xr:uid="{00000000-0005-0000-0000-000052000000}"/>
  </cellStyles>
  <dxfs count="0"/>
  <tableStyles count="0" defaultTableStyle="TableStyleMedium2" defaultPivotStyle="PivotStyleLight16"/>
  <colors>
    <mruColors>
      <color rgb="FFABFFD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Аркуш1">
    <tabColor theme="6" tint="0.79998168889431442"/>
  </sheetPr>
  <dimension ref="A1:P98"/>
  <sheetViews>
    <sheetView tabSelected="1" view="pageBreakPreview" topLeftCell="A4" zoomScale="85" zoomScaleNormal="85" zoomScaleSheetLayoutView="85" workbookViewId="0">
      <selection activeCell="N52" sqref="N52"/>
    </sheetView>
  </sheetViews>
  <sheetFormatPr defaultRowHeight="15.75"/>
  <cols>
    <col min="1" max="1" width="9.140625" style="11"/>
    <col min="2" max="2" width="12.140625" style="5" customWidth="1"/>
    <col min="3" max="3" width="26.5703125" style="6" customWidth="1"/>
    <col min="4" max="4" width="44.140625" style="6" customWidth="1"/>
    <col min="5" max="5" width="8.7109375" style="6" customWidth="1"/>
    <col min="6" max="6" width="20.28515625" style="7" customWidth="1"/>
    <col min="7" max="7" width="20.42578125" style="8" customWidth="1"/>
    <col min="8" max="8" width="20" style="8" customWidth="1"/>
    <col min="9" max="9" width="19.140625" style="9" customWidth="1"/>
    <col min="10" max="10" width="19.7109375" style="9" customWidth="1"/>
    <col min="11" max="11" width="13.28515625" style="9" customWidth="1"/>
    <col min="12" max="12" width="15.42578125" style="9" customWidth="1"/>
    <col min="13" max="13" width="13.7109375" style="9" customWidth="1"/>
    <col min="14" max="14" width="13.85546875" style="9" customWidth="1"/>
    <col min="15" max="15" width="11.7109375" style="11" customWidth="1"/>
    <col min="16" max="16384" width="9.140625" style="11"/>
  </cols>
  <sheetData>
    <row r="1" spans="2:16" ht="18.75">
      <c r="O1" s="10"/>
    </row>
    <row r="2" spans="2:16" ht="18.75">
      <c r="B2" s="230" t="s">
        <v>1</v>
      </c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P2" s="10"/>
    </row>
    <row r="3" spans="2:16" ht="20.25" customHeight="1">
      <c r="B3" s="231" t="s">
        <v>67</v>
      </c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</row>
    <row r="4" spans="2:16" ht="18.75">
      <c r="B4" s="12"/>
      <c r="C4" s="13"/>
      <c r="D4" s="13"/>
      <c r="E4" s="14" t="s">
        <v>2</v>
      </c>
      <c r="F4" s="56" t="s">
        <v>146</v>
      </c>
      <c r="G4" s="15" t="s">
        <v>131</v>
      </c>
      <c r="H4" s="57" t="s">
        <v>147</v>
      </c>
      <c r="I4" s="14" t="s">
        <v>38</v>
      </c>
      <c r="J4" s="16"/>
      <c r="K4" s="16"/>
      <c r="L4" s="16"/>
      <c r="M4" s="17"/>
    </row>
    <row r="5" spans="2:16" ht="15" customHeight="1" thickBot="1"/>
    <row r="6" spans="2:16" ht="34.5" customHeight="1" thickBot="1">
      <c r="B6" s="232" t="s">
        <v>3</v>
      </c>
      <c r="C6" s="233"/>
      <c r="D6" s="233"/>
      <c r="E6" s="233"/>
      <c r="F6" s="233"/>
      <c r="G6" s="232" t="s">
        <v>4</v>
      </c>
      <c r="H6" s="234"/>
      <c r="K6" s="235" t="s">
        <v>130</v>
      </c>
      <c r="L6" s="235"/>
      <c r="M6" s="235"/>
      <c r="N6" s="235"/>
    </row>
    <row r="7" spans="2:16" ht="21" customHeight="1">
      <c r="B7" s="194" t="s">
        <v>129</v>
      </c>
      <c r="C7" s="195"/>
      <c r="D7" s="195"/>
      <c r="E7" s="195"/>
      <c r="F7" s="196"/>
      <c r="G7" s="245" t="s">
        <v>44</v>
      </c>
      <c r="H7" s="246"/>
      <c r="K7" s="251" t="s">
        <v>45</v>
      </c>
      <c r="L7" s="251"/>
      <c r="M7" s="251"/>
      <c r="N7" s="251"/>
    </row>
    <row r="8" spans="2:16" ht="12.75" customHeight="1">
      <c r="B8" s="197"/>
      <c r="C8" s="198"/>
      <c r="D8" s="198"/>
      <c r="E8" s="198"/>
      <c r="F8" s="199"/>
      <c r="G8" s="247"/>
      <c r="H8" s="248"/>
      <c r="K8" s="191" t="s">
        <v>46</v>
      </c>
      <c r="L8" s="191"/>
      <c r="M8" s="191"/>
      <c r="N8" s="191"/>
    </row>
    <row r="9" spans="2:16" ht="24" customHeight="1">
      <c r="B9" s="202" t="s">
        <v>87</v>
      </c>
      <c r="C9" s="203"/>
      <c r="D9" s="203"/>
      <c r="E9" s="203"/>
      <c r="F9" s="204"/>
      <c r="G9" s="247"/>
      <c r="H9" s="248"/>
      <c r="K9" s="191"/>
      <c r="L9" s="191"/>
      <c r="M9" s="191"/>
      <c r="N9" s="191"/>
    </row>
    <row r="10" spans="2:16" ht="15.75" customHeight="1" thickBot="1">
      <c r="B10" s="205"/>
      <c r="C10" s="206"/>
      <c r="D10" s="206"/>
      <c r="E10" s="206"/>
      <c r="F10" s="207"/>
      <c r="G10" s="249"/>
      <c r="H10" s="250"/>
      <c r="K10" s="191" t="s">
        <v>91</v>
      </c>
      <c r="L10" s="191"/>
      <c r="M10" s="191"/>
      <c r="N10" s="191"/>
    </row>
    <row r="11" spans="2:16" ht="16.5" thickBot="1">
      <c r="B11" s="18"/>
      <c r="C11" s="19"/>
      <c r="D11" s="19"/>
      <c r="E11" s="19"/>
      <c r="F11" s="20"/>
      <c r="G11" s="21"/>
      <c r="H11" s="20"/>
      <c r="I11" s="20"/>
      <c r="J11" s="22"/>
      <c r="K11" s="22"/>
      <c r="L11" s="22"/>
      <c r="M11" s="22"/>
    </row>
    <row r="12" spans="2:16" ht="15.75" customHeight="1">
      <c r="B12" s="210" t="s">
        <v>42</v>
      </c>
      <c r="C12" s="211"/>
      <c r="D12" s="211"/>
      <c r="E12" s="23"/>
      <c r="F12" s="24"/>
      <c r="G12" s="24"/>
      <c r="H12" s="25"/>
      <c r="I12" s="25"/>
      <c r="J12" s="25"/>
      <c r="K12" s="25"/>
      <c r="L12" s="26"/>
      <c r="M12" s="26"/>
      <c r="N12" s="27"/>
    </row>
    <row r="13" spans="2:16" ht="15.75" customHeight="1">
      <c r="B13" s="192" t="s">
        <v>43</v>
      </c>
      <c r="C13" s="193"/>
      <c r="D13" s="193"/>
      <c r="E13" s="208"/>
      <c r="F13" s="208"/>
      <c r="G13" s="208"/>
      <c r="H13" s="208"/>
      <c r="I13" s="208"/>
      <c r="J13" s="208"/>
      <c r="K13" s="208"/>
      <c r="L13" s="208"/>
      <c r="M13" s="208"/>
      <c r="N13" s="209"/>
    </row>
    <row r="14" spans="2:16" ht="15.75" customHeight="1">
      <c r="B14" s="176" t="s">
        <v>88</v>
      </c>
      <c r="C14" s="177"/>
      <c r="D14" s="177"/>
      <c r="E14" s="200"/>
      <c r="F14" s="200"/>
      <c r="G14" s="200"/>
      <c r="H14" s="200"/>
      <c r="I14" s="200"/>
      <c r="J14" s="200"/>
      <c r="K14" s="200"/>
      <c r="L14" s="200"/>
      <c r="M14" s="200"/>
      <c r="N14" s="201"/>
    </row>
    <row r="15" spans="2:16" ht="15.75" customHeight="1">
      <c r="B15" s="176" t="s">
        <v>26</v>
      </c>
      <c r="C15" s="177"/>
      <c r="D15" s="177"/>
      <c r="E15" s="200"/>
      <c r="F15" s="200"/>
      <c r="G15" s="200"/>
      <c r="H15" s="200"/>
      <c r="I15" s="200"/>
      <c r="J15" s="200"/>
      <c r="K15" s="200"/>
      <c r="L15" s="200"/>
      <c r="M15" s="200"/>
      <c r="N15" s="201"/>
    </row>
    <row r="16" spans="2:16" ht="15.75" customHeight="1">
      <c r="B16" s="176" t="s">
        <v>27</v>
      </c>
      <c r="C16" s="177"/>
      <c r="D16" s="177"/>
      <c r="E16" s="200"/>
      <c r="F16" s="200"/>
      <c r="G16" s="200"/>
      <c r="H16" s="200"/>
      <c r="I16" s="200"/>
      <c r="J16" s="200"/>
      <c r="K16" s="200"/>
      <c r="L16" s="200"/>
      <c r="M16" s="200"/>
      <c r="N16" s="201"/>
    </row>
    <row r="17" spans="1:15" ht="20.25" customHeight="1">
      <c r="B17" s="192" t="s">
        <v>5</v>
      </c>
      <c r="C17" s="193"/>
      <c r="D17" s="193"/>
      <c r="E17" s="200"/>
      <c r="F17" s="200"/>
      <c r="G17" s="200"/>
      <c r="H17" s="200"/>
      <c r="I17" s="200"/>
      <c r="J17" s="200"/>
      <c r="K17" s="200"/>
      <c r="L17" s="200"/>
      <c r="M17" s="200"/>
      <c r="N17" s="201"/>
    </row>
    <row r="18" spans="1:15" ht="36" customHeight="1" thickBot="1">
      <c r="B18" s="28"/>
      <c r="C18" s="29"/>
      <c r="D18" s="30"/>
      <c r="E18" s="174" t="s">
        <v>6</v>
      </c>
      <c r="F18" s="174"/>
      <c r="G18" s="174"/>
      <c r="H18" s="174"/>
      <c r="I18" s="174"/>
      <c r="J18" s="174"/>
      <c r="K18" s="174"/>
      <c r="L18" s="174"/>
      <c r="M18" s="174"/>
      <c r="N18" s="175"/>
    </row>
    <row r="19" spans="1:15" ht="18.75" customHeight="1">
      <c r="A19" s="31"/>
      <c r="B19" s="32"/>
      <c r="C19" s="33"/>
      <c r="D19" s="33"/>
      <c r="E19" s="33"/>
      <c r="F19" s="34"/>
      <c r="G19" s="34"/>
      <c r="H19" s="34"/>
      <c r="I19" s="34"/>
      <c r="J19" s="34"/>
      <c r="K19" s="34"/>
      <c r="L19" s="34"/>
      <c r="M19" s="34"/>
    </row>
    <row r="20" spans="1:15" ht="15.75" customHeight="1">
      <c r="B20" s="35"/>
      <c r="C20" s="242" t="s">
        <v>66</v>
      </c>
      <c r="D20" s="242"/>
      <c r="E20" s="242"/>
      <c r="F20" s="242"/>
      <c r="G20" s="242"/>
      <c r="H20" s="242"/>
      <c r="I20" s="242"/>
      <c r="J20" s="242"/>
      <c r="K20" s="242"/>
      <c r="L20" s="242"/>
      <c r="M20" s="242"/>
    </row>
    <row r="21" spans="1:15" ht="16.5" thickBot="1"/>
    <row r="22" spans="1:15" ht="27.75" customHeight="1">
      <c r="B22" s="237" t="s">
        <v>0</v>
      </c>
      <c r="C22" s="240" t="s">
        <v>19</v>
      </c>
      <c r="D22" s="240"/>
      <c r="E22" s="178" t="s">
        <v>28</v>
      </c>
      <c r="F22" s="180" t="s">
        <v>128</v>
      </c>
      <c r="G22" s="180"/>
      <c r="H22" s="182" t="s">
        <v>92</v>
      </c>
      <c r="I22" s="183"/>
      <c r="J22" s="182" t="s">
        <v>92</v>
      </c>
      <c r="K22" s="183"/>
      <c r="L22" s="182" t="s">
        <v>92</v>
      </c>
      <c r="M22" s="243"/>
      <c r="N22" s="170" t="s">
        <v>132</v>
      </c>
      <c r="O22" s="171"/>
    </row>
    <row r="23" spans="1:15" ht="20.25" customHeight="1">
      <c r="B23" s="238"/>
      <c r="C23" s="241"/>
      <c r="D23" s="241"/>
      <c r="E23" s="179"/>
      <c r="F23" s="181"/>
      <c r="G23" s="181"/>
      <c r="H23" s="184"/>
      <c r="I23" s="185"/>
      <c r="J23" s="184"/>
      <c r="K23" s="185"/>
      <c r="L23" s="184"/>
      <c r="M23" s="244"/>
      <c r="N23" s="172"/>
      <c r="O23" s="173"/>
    </row>
    <row r="24" spans="1:15" ht="31.5">
      <c r="B24" s="238"/>
      <c r="C24" s="241"/>
      <c r="D24" s="241"/>
      <c r="E24" s="179"/>
      <c r="F24" s="123" t="s">
        <v>37</v>
      </c>
      <c r="G24" s="119" t="s">
        <v>93</v>
      </c>
      <c r="H24" s="123" t="s">
        <v>37</v>
      </c>
      <c r="I24" s="119" t="s">
        <v>93</v>
      </c>
      <c r="J24" s="123" t="s">
        <v>37</v>
      </c>
      <c r="K24" s="119" t="s">
        <v>93</v>
      </c>
      <c r="L24" s="123" t="s">
        <v>37</v>
      </c>
      <c r="M24" s="120" t="s">
        <v>93</v>
      </c>
      <c r="N24" s="122" t="s">
        <v>37</v>
      </c>
      <c r="O24" s="120" t="s">
        <v>93</v>
      </c>
    </row>
    <row r="25" spans="1:15" s="36" customFormat="1">
      <c r="B25" s="238"/>
      <c r="C25" s="241"/>
      <c r="D25" s="241"/>
      <c r="E25" s="179"/>
      <c r="F25" s="1" t="s">
        <v>99</v>
      </c>
      <c r="G25" s="2" t="s">
        <v>8</v>
      </c>
      <c r="H25" s="1" t="s">
        <v>99</v>
      </c>
      <c r="I25" s="2" t="s">
        <v>8</v>
      </c>
      <c r="J25" s="1" t="s">
        <v>99</v>
      </c>
      <c r="K25" s="2" t="s">
        <v>8</v>
      </c>
      <c r="L25" s="1" t="s">
        <v>99</v>
      </c>
      <c r="M25" s="3" t="s">
        <v>8</v>
      </c>
      <c r="N25" s="100" t="s">
        <v>99</v>
      </c>
      <c r="O25" s="3" t="s">
        <v>8</v>
      </c>
    </row>
    <row r="26" spans="1:15" s="37" customFormat="1">
      <c r="B26" s="105" t="s">
        <v>29</v>
      </c>
      <c r="C26" s="239" t="s">
        <v>16</v>
      </c>
      <c r="D26" s="239"/>
      <c r="E26" s="4" t="s">
        <v>17</v>
      </c>
      <c r="F26" s="2">
        <v>1</v>
      </c>
      <c r="G26" s="2">
        <v>2</v>
      </c>
      <c r="H26" s="2">
        <v>3</v>
      </c>
      <c r="I26" s="2">
        <v>4</v>
      </c>
      <c r="J26" s="2">
        <v>5</v>
      </c>
      <c r="K26" s="2">
        <v>6</v>
      </c>
      <c r="L26" s="2">
        <v>7</v>
      </c>
      <c r="M26" s="3">
        <v>8</v>
      </c>
      <c r="N26" s="101">
        <v>9</v>
      </c>
      <c r="O26" s="3">
        <v>10</v>
      </c>
    </row>
    <row r="27" spans="1:15" ht="15.75" customHeight="1">
      <c r="B27" s="106" t="s">
        <v>13</v>
      </c>
      <c r="C27" s="190" t="s">
        <v>33</v>
      </c>
      <c r="D27" s="190"/>
      <c r="E27" s="72" t="s">
        <v>20</v>
      </c>
      <c r="F27" s="58">
        <f>F28+F29+F30+F47+F50+F51</f>
        <v>0</v>
      </c>
      <c r="G27" s="55">
        <f>G28+G29+G30+G47+G50+G51</f>
        <v>0</v>
      </c>
      <c r="H27" s="58">
        <f t="shared" ref="H27:O27" si="0">H28+H29+H30+H47+H50+H51</f>
        <v>0</v>
      </c>
      <c r="I27" s="55">
        <f t="shared" si="0"/>
        <v>0</v>
      </c>
      <c r="J27" s="58">
        <f t="shared" si="0"/>
        <v>0</v>
      </c>
      <c r="K27" s="55">
        <f t="shared" si="0"/>
        <v>0</v>
      </c>
      <c r="L27" s="58">
        <f t="shared" si="0"/>
        <v>0</v>
      </c>
      <c r="M27" s="59">
        <f t="shared" si="0"/>
        <v>0</v>
      </c>
      <c r="N27" s="102">
        <f t="shared" si="0"/>
        <v>0</v>
      </c>
      <c r="O27" s="59">
        <f t="shared" si="0"/>
        <v>0</v>
      </c>
    </row>
    <row r="28" spans="1:15">
      <c r="B28" s="106" t="s">
        <v>14</v>
      </c>
      <c r="C28" s="138" t="s">
        <v>89</v>
      </c>
      <c r="D28" s="138"/>
      <c r="E28" s="72" t="s">
        <v>21</v>
      </c>
      <c r="F28" s="58">
        <f>H28+J28+L28</f>
        <v>0</v>
      </c>
      <c r="G28" s="55">
        <f>I28+K28+M28</f>
        <v>0</v>
      </c>
      <c r="H28" s="51"/>
      <c r="I28" s="52"/>
      <c r="J28" s="51"/>
      <c r="K28" s="52"/>
      <c r="L28" s="51"/>
      <c r="M28" s="53"/>
      <c r="N28" s="103"/>
      <c r="O28" s="53"/>
    </row>
    <row r="29" spans="1:15">
      <c r="B29" s="106" t="s">
        <v>12</v>
      </c>
      <c r="C29" s="138" t="s">
        <v>30</v>
      </c>
      <c r="D29" s="138"/>
      <c r="E29" s="72" t="s">
        <v>22</v>
      </c>
      <c r="F29" s="58">
        <f>H29+J29+L29</f>
        <v>0</v>
      </c>
      <c r="G29" s="55">
        <f>I29+K29+M29</f>
        <v>0</v>
      </c>
      <c r="H29" s="51"/>
      <c r="I29" s="52"/>
      <c r="J29" s="51"/>
      <c r="K29" s="52"/>
      <c r="L29" s="51"/>
      <c r="M29" s="53"/>
      <c r="N29" s="103"/>
      <c r="O29" s="53"/>
    </row>
    <row r="30" spans="1:15">
      <c r="B30" s="106" t="s">
        <v>31</v>
      </c>
      <c r="C30" s="138" t="s">
        <v>139</v>
      </c>
      <c r="D30" s="138"/>
      <c r="E30" s="72" t="s">
        <v>23</v>
      </c>
      <c r="F30" s="58">
        <f>F31+F32+F34+F35+F37+F39+F41+F43</f>
        <v>0</v>
      </c>
      <c r="G30" s="55">
        <f t="shared" ref="G30:O30" si="1">G31+G32+G34+G35+G37+G39+G41+G43</f>
        <v>0</v>
      </c>
      <c r="H30" s="58">
        <f t="shared" si="1"/>
        <v>0</v>
      </c>
      <c r="I30" s="55">
        <f t="shared" si="1"/>
        <v>0</v>
      </c>
      <c r="J30" s="58">
        <f t="shared" si="1"/>
        <v>0</v>
      </c>
      <c r="K30" s="55">
        <f t="shared" si="1"/>
        <v>0</v>
      </c>
      <c r="L30" s="58">
        <f t="shared" si="1"/>
        <v>0</v>
      </c>
      <c r="M30" s="59">
        <f t="shared" si="1"/>
        <v>0</v>
      </c>
      <c r="N30" s="102">
        <f t="shared" si="1"/>
        <v>0</v>
      </c>
      <c r="O30" s="59">
        <f t="shared" si="1"/>
        <v>0</v>
      </c>
    </row>
    <row r="31" spans="1:15">
      <c r="B31" s="106" t="s">
        <v>74</v>
      </c>
      <c r="C31" s="139" t="s">
        <v>36</v>
      </c>
      <c r="D31" s="139"/>
      <c r="E31" s="72" t="s">
        <v>24</v>
      </c>
      <c r="F31" s="58">
        <f t="shared" ref="F31:F42" si="2">H31+J31+L31</f>
        <v>0</v>
      </c>
      <c r="G31" s="55">
        <f t="shared" ref="G31:G42" si="3">I31+K31+M31</f>
        <v>0</v>
      </c>
      <c r="H31" s="51"/>
      <c r="I31" s="52"/>
      <c r="J31" s="51"/>
      <c r="K31" s="52"/>
      <c r="L31" s="51"/>
      <c r="M31" s="53"/>
      <c r="N31" s="103"/>
      <c r="O31" s="53"/>
    </row>
    <row r="32" spans="1:15">
      <c r="B32" s="106" t="s">
        <v>75</v>
      </c>
      <c r="C32" s="139" t="s">
        <v>105</v>
      </c>
      <c r="D32" s="139"/>
      <c r="E32" s="72" t="s">
        <v>25</v>
      </c>
      <c r="F32" s="58">
        <f t="shared" si="2"/>
        <v>0</v>
      </c>
      <c r="G32" s="55">
        <f t="shared" si="3"/>
        <v>0</v>
      </c>
      <c r="H32" s="51"/>
      <c r="I32" s="52"/>
      <c r="J32" s="51"/>
      <c r="K32" s="52"/>
      <c r="L32" s="51"/>
      <c r="M32" s="53"/>
      <c r="N32" s="103"/>
      <c r="O32" s="53"/>
    </row>
    <row r="33" spans="1:15" ht="36.75" customHeight="1">
      <c r="B33" s="106" t="s">
        <v>100</v>
      </c>
      <c r="C33" s="132" t="s">
        <v>101</v>
      </c>
      <c r="D33" s="132"/>
      <c r="E33" s="72" t="s">
        <v>102</v>
      </c>
      <c r="F33" s="58">
        <f t="shared" si="2"/>
        <v>0</v>
      </c>
      <c r="G33" s="55">
        <f t="shared" si="3"/>
        <v>0</v>
      </c>
      <c r="H33" s="51"/>
      <c r="I33" s="52"/>
      <c r="J33" s="51"/>
      <c r="K33" s="52"/>
      <c r="L33" s="51"/>
      <c r="M33" s="53"/>
      <c r="N33" s="103"/>
      <c r="O33" s="53"/>
    </row>
    <row r="34" spans="1:15">
      <c r="B34" s="106" t="s">
        <v>76</v>
      </c>
      <c r="C34" s="139" t="s">
        <v>62</v>
      </c>
      <c r="D34" s="139"/>
      <c r="E34" s="72" t="s">
        <v>48</v>
      </c>
      <c r="F34" s="58">
        <f t="shared" si="2"/>
        <v>0</v>
      </c>
      <c r="G34" s="55">
        <f t="shared" si="3"/>
        <v>0</v>
      </c>
      <c r="H34" s="51"/>
      <c r="I34" s="52"/>
      <c r="J34" s="51"/>
      <c r="K34" s="52"/>
      <c r="L34" s="51"/>
      <c r="M34" s="53"/>
      <c r="N34" s="103"/>
      <c r="O34" s="53"/>
    </row>
    <row r="35" spans="1:15">
      <c r="B35" s="106" t="s">
        <v>77</v>
      </c>
      <c r="C35" s="139" t="s">
        <v>106</v>
      </c>
      <c r="D35" s="139"/>
      <c r="E35" s="72" t="s">
        <v>49</v>
      </c>
      <c r="F35" s="58">
        <f t="shared" si="2"/>
        <v>0</v>
      </c>
      <c r="G35" s="55">
        <f t="shared" si="3"/>
        <v>0</v>
      </c>
      <c r="H35" s="51"/>
      <c r="I35" s="52"/>
      <c r="J35" s="51"/>
      <c r="K35" s="52"/>
      <c r="L35" s="51"/>
      <c r="M35" s="53"/>
      <c r="N35" s="103"/>
      <c r="O35" s="53"/>
    </row>
    <row r="36" spans="1:15" ht="31.5" customHeight="1">
      <c r="B36" s="106" t="s">
        <v>103</v>
      </c>
      <c r="C36" s="132" t="s">
        <v>101</v>
      </c>
      <c r="D36" s="132"/>
      <c r="E36" s="72" t="s">
        <v>104</v>
      </c>
      <c r="F36" s="58">
        <f t="shared" si="2"/>
        <v>0</v>
      </c>
      <c r="G36" s="55">
        <f t="shared" si="3"/>
        <v>0</v>
      </c>
      <c r="H36" s="51"/>
      <c r="I36" s="52"/>
      <c r="J36" s="51"/>
      <c r="K36" s="52"/>
      <c r="L36" s="51"/>
      <c r="M36" s="53"/>
      <c r="N36" s="103"/>
      <c r="O36" s="53"/>
    </row>
    <row r="37" spans="1:15">
      <c r="B37" s="106" t="s">
        <v>78</v>
      </c>
      <c r="C37" s="139" t="s">
        <v>107</v>
      </c>
      <c r="D37" s="139"/>
      <c r="E37" s="72" t="s">
        <v>50</v>
      </c>
      <c r="F37" s="58">
        <f t="shared" si="2"/>
        <v>0</v>
      </c>
      <c r="G37" s="55">
        <f t="shared" si="3"/>
        <v>0</v>
      </c>
      <c r="H37" s="51"/>
      <c r="I37" s="52"/>
      <c r="J37" s="51"/>
      <c r="K37" s="52"/>
      <c r="L37" s="51"/>
      <c r="M37" s="53"/>
      <c r="N37" s="103"/>
      <c r="O37" s="53"/>
    </row>
    <row r="38" spans="1:15" ht="33" customHeight="1">
      <c r="B38" s="106" t="s">
        <v>140</v>
      </c>
      <c r="C38" s="132" t="s">
        <v>101</v>
      </c>
      <c r="D38" s="132"/>
      <c r="E38" s="72" t="s">
        <v>110</v>
      </c>
      <c r="F38" s="58">
        <f t="shared" si="2"/>
        <v>0</v>
      </c>
      <c r="G38" s="55">
        <f t="shared" si="3"/>
        <v>0</v>
      </c>
      <c r="H38" s="51"/>
      <c r="I38" s="52"/>
      <c r="J38" s="51"/>
      <c r="K38" s="52"/>
      <c r="L38" s="51"/>
      <c r="M38" s="53"/>
      <c r="N38" s="103"/>
      <c r="O38" s="53"/>
    </row>
    <row r="39" spans="1:15">
      <c r="B39" s="106" t="s">
        <v>79</v>
      </c>
      <c r="C39" s="139" t="s">
        <v>108</v>
      </c>
      <c r="D39" s="139"/>
      <c r="E39" s="72" t="s">
        <v>51</v>
      </c>
      <c r="F39" s="58">
        <f t="shared" si="2"/>
        <v>0</v>
      </c>
      <c r="G39" s="55">
        <f t="shared" si="3"/>
        <v>0</v>
      </c>
      <c r="H39" s="51"/>
      <c r="I39" s="52"/>
      <c r="J39" s="51"/>
      <c r="K39" s="52"/>
      <c r="L39" s="51"/>
      <c r="M39" s="53"/>
      <c r="N39" s="103"/>
      <c r="O39" s="53"/>
    </row>
    <row r="40" spans="1:15" ht="27.75" customHeight="1">
      <c r="B40" s="106" t="s">
        <v>141</v>
      </c>
      <c r="C40" s="132" t="s">
        <v>101</v>
      </c>
      <c r="D40" s="132"/>
      <c r="E40" s="72" t="s">
        <v>111</v>
      </c>
      <c r="F40" s="58">
        <f t="shared" si="2"/>
        <v>0</v>
      </c>
      <c r="G40" s="55">
        <f t="shared" si="3"/>
        <v>0</v>
      </c>
      <c r="H40" s="51"/>
      <c r="I40" s="52"/>
      <c r="J40" s="51"/>
      <c r="K40" s="52"/>
      <c r="L40" s="51"/>
      <c r="M40" s="53"/>
      <c r="N40" s="103"/>
      <c r="O40" s="53"/>
    </row>
    <row r="41" spans="1:15">
      <c r="B41" s="106" t="s">
        <v>80</v>
      </c>
      <c r="C41" s="139" t="s">
        <v>109</v>
      </c>
      <c r="D41" s="139"/>
      <c r="E41" s="72" t="s">
        <v>52</v>
      </c>
      <c r="F41" s="58">
        <f t="shared" si="2"/>
        <v>0</v>
      </c>
      <c r="G41" s="55">
        <f t="shared" si="3"/>
        <v>0</v>
      </c>
      <c r="H41" s="51"/>
      <c r="I41" s="52"/>
      <c r="J41" s="51"/>
      <c r="K41" s="52"/>
      <c r="L41" s="51"/>
      <c r="M41" s="53"/>
      <c r="N41" s="103"/>
      <c r="O41" s="53"/>
    </row>
    <row r="42" spans="1:15" ht="33.75" customHeight="1">
      <c r="B42" s="106" t="s">
        <v>142</v>
      </c>
      <c r="C42" s="132" t="s">
        <v>101</v>
      </c>
      <c r="D42" s="132"/>
      <c r="E42" s="72" t="s">
        <v>112</v>
      </c>
      <c r="F42" s="58">
        <f t="shared" si="2"/>
        <v>0</v>
      </c>
      <c r="G42" s="55">
        <f t="shared" si="3"/>
        <v>0</v>
      </c>
      <c r="H42" s="51"/>
      <c r="I42" s="52"/>
      <c r="J42" s="51"/>
      <c r="K42" s="52"/>
      <c r="L42" s="51"/>
      <c r="M42" s="53"/>
      <c r="N42" s="103"/>
      <c r="O42" s="53"/>
    </row>
    <row r="43" spans="1:15">
      <c r="B43" s="106" t="s">
        <v>81</v>
      </c>
      <c r="C43" s="139" t="s">
        <v>63</v>
      </c>
      <c r="D43" s="139"/>
      <c r="E43" s="72" t="s">
        <v>53</v>
      </c>
      <c r="F43" s="58">
        <f>F44+F45+F46</f>
        <v>0</v>
      </c>
      <c r="G43" s="55">
        <f>G44+G45+G46</f>
        <v>0</v>
      </c>
      <c r="H43" s="58">
        <f t="shared" ref="H43:O43" si="4">H44+H45+H46</f>
        <v>0</v>
      </c>
      <c r="I43" s="55">
        <f t="shared" si="4"/>
        <v>0</v>
      </c>
      <c r="J43" s="58">
        <f t="shared" si="4"/>
        <v>0</v>
      </c>
      <c r="K43" s="55">
        <f t="shared" si="4"/>
        <v>0</v>
      </c>
      <c r="L43" s="58">
        <f t="shared" si="4"/>
        <v>0</v>
      </c>
      <c r="M43" s="59">
        <f t="shared" si="4"/>
        <v>0</v>
      </c>
      <c r="N43" s="102">
        <f t="shared" si="4"/>
        <v>0</v>
      </c>
      <c r="O43" s="59">
        <f t="shared" si="4"/>
        <v>0</v>
      </c>
    </row>
    <row r="44" spans="1:15">
      <c r="B44" s="106" t="s">
        <v>82</v>
      </c>
      <c r="C44" s="132" t="s">
        <v>68</v>
      </c>
      <c r="D44" s="132"/>
      <c r="E44" s="72" t="s">
        <v>54</v>
      </c>
      <c r="F44" s="58">
        <f t="shared" ref="F44:F46" si="5">H44+J44+L44</f>
        <v>0</v>
      </c>
      <c r="G44" s="55">
        <f t="shared" ref="G44:G46" si="6">I44+K44+M44</f>
        <v>0</v>
      </c>
      <c r="H44" s="51"/>
      <c r="I44" s="52"/>
      <c r="J44" s="51"/>
      <c r="K44" s="52"/>
      <c r="L44" s="51"/>
      <c r="M44" s="53"/>
      <c r="N44" s="103"/>
      <c r="O44" s="53"/>
    </row>
    <row r="45" spans="1:15">
      <c r="B45" s="106" t="s">
        <v>83</v>
      </c>
      <c r="C45" s="132" t="s">
        <v>69</v>
      </c>
      <c r="D45" s="132"/>
      <c r="E45" s="72" t="s">
        <v>55</v>
      </c>
      <c r="F45" s="58">
        <f t="shared" si="5"/>
        <v>0</v>
      </c>
      <c r="G45" s="55">
        <f t="shared" si="6"/>
        <v>0</v>
      </c>
      <c r="H45" s="51"/>
      <c r="I45" s="52"/>
      <c r="J45" s="51"/>
      <c r="K45" s="52"/>
      <c r="L45" s="51"/>
      <c r="M45" s="53"/>
      <c r="N45" s="103"/>
      <c r="O45" s="53"/>
    </row>
    <row r="46" spans="1:15" ht="32.25" customHeight="1">
      <c r="B46" s="106" t="s">
        <v>143</v>
      </c>
      <c r="C46" s="132" t="s">
        <v>101</v>
      </c>
      <c r="D46" s="132"/>
      <c r="E46" s="72" t="s">
        <v>113</v>
      </c>
      <c r="F46" s="58">
        <f t="shared" si="5"/>
        <v>0</v>
      </c>
      <c r="G46" s="55">
        <f t="shared" si="6"/>
        <v>0</v>
      </c>
      <c r="H46" s="51"/>
      <c r="I46" s="52"/>
      <c r="J46" s="51"/>
      <c r="K46" s="52"/>
      <c r="L46" s="51"/>
      <c r="M46" s="53"/>
      <c r="N46" s="103"/>
      <c r="O46" s="53"/>
    </row>
    <row r="47" spans="1:15" s="9" customFormat="1">
      <c r="A47" s="11"/>
      <c r="B47" s="106" t="s">
        <v>32</v>
      </c>
      <c r="C47" s="138" t="s">
        <v>98</v>
      </c>
      <c r="D47" s="138"/>
      <c r="E47" s="72" t="s">
        <v>56</v>
      </c>
      <c r="F47" s="58">
        <f>F48+F49</f>
        <v>0</v>
      </c>
      <c r="G47" s="55">
        <f>G48+G49</f>
        <v>0</v>
      </c>
      <c r="H47" s="58">
        <f t="shared" ref="H47:O47" si="7">H48+H49</f>
        <v>0</v>
      </c>
      <c r="I47" s="55">
        <f t="shared" si="7"/>
        <v>0</v>
      </c>
      <c r="J47" s="58">
        <f t="shared" si="7"/>
        <v>0</v>
      </c>
      <c r="K47" s="55">
        <f t="shared" si="7"/>
        <v>0</v>
      </c>
      <c r="L47" s="58">
        <f t="shared" si="7"/>
        <v>0</v>
      </c>
      <c r="M47" s="59">
        <f t="shared" si="7"/>
        <v>0</v>
      </c>
      <c r="N47" s="102">
        <f t="shared" si="7"/>
        <v>0</v>
      </c>
      <c r="O47" s="59">
        <f t="shared" si="7"/>
        <v>0</v>
      </c>
    </row>
    <row r="48" spans="1:15" s="9" customFormat="1" ht="15.75" customHeight="1">
      <c r="A48" s="11"/>
      <c r="B48" s="106" t="s">
        <v>94</v>
      </c>
      <c r="C48" s="132" t="s">
        <v>96</v>
      </c>
      <c r="D48" s="132"/>
      <c r="E48" s="72" t="s">
        <v>114</v>
      </c>
      <c r="F48" s="58">
        <f t="shared" ref="F48:F50" si="8">H48+J48+L48</f>
        <v>0</v>
      </c>
      <c r="G48" s="55">
        <f t="shared" ref="G48:G50" si="9">I48+K48+M48</f>
        <v>0</v>
      </c>
      <c r="H48" s="51"/>
      <c r="I48" s="52"/>
      <c r="J48" s="51"/>
      <c r="K48" s="52"/>
      <c r="L48" s="51"/>
      <c r="M48" s="53"/>
      <c r="N48" s="103"/>
      <c r="O48" s="53"/>
    </row>
    <row r="49" spans="1:15" s="9" customFormat="1">
      <c r="A49" s="11"/>
      <c r="B49" s="106" t="s">
        <v>95</v>
      </c>
      <c r="C49" s="132" t="s">
        <v>97</v>
      </c>
      <c r="D49" s="132"/>
      <c r="E49" s="72" t="s">
        <v>115</v>
      </c>
      <c r="F49" s="58">
        <f t="shared" si="8"/>
        <v>0</v>
      </c>
      <c r="G49" s="55">
        <f t="shared" si="9"/>
        <v>0</v>
      </c>
      <c r="H49" s="51"/>
      <c r="I49" s="52"/>
      <c r="J49" s="51"/>
      <c r="K49" s="52"/>
      <c r="L49" s="51"/>
      <c r="M49" s="53"/>
      <c r="N49" s="103"/>
      <c r="O49" s="53"/>
    </row>
    <row r="50" spans="1:15" s="9" customFormat="1">
      <c r="A50" s="11"/>
      <c r="B50" s="106" t="s">
        <v>47</v>
      </c>
      <c r="C50" s="141" t="s">
        <v>136</v>
      </c>
      <c r="D50" s="141"/>
      <c r="E50" s="72" t="s">
        <v>137</v>
      </c>
      <c r="F50" s="58">
        <f t="shared" si="8"/>
        <v>0</v>
      </c>
      <c r="G50" s="55">
        <f t="shared" si="9"/>
        <v>0</v>
      </c>
      <c r="H50" s="51"/>
      <c r="I50" s="52"/>
      <c r="J50" s="51"/>
      <c r="K50" s="52"/>
      <c r="L50" s="51"/>
      <c r="M50" s="53"/>
      <c r="N50" s="103"/>
      <c r="O50" s="53"/>
    </row>
    <row r="51" spans="1:15" s="9" customFormat="1">
      <c r="A51" s="11"/>
      <c r="B51" s="106" t="s">
        <v>133</v>
      </c>
      <c r="C51" s="138" t="s">
        <v>73</v>
      </c>
      <c r="D51" s="138"/>
      <c r="E51" s="72" t="s">
        <v>57</v>
      </c>
      <c r="F51" s="58">
        <f>F52+F53</f>
        <v>0</v>
      </c>
      <c r="G51" s="55">
        <f>G52+G53</f>
        <v>0</v>
      </c>
      <c r="H51" s="58">
        <f t="shared" ref="H51:O51" si="10">H52+H53</f>
        <v>0</v>
      </c>
      <c r="I51" s="55">
        <f t="shared" si="10"/>
        <v>0</v>
      </c>
      <c r="J51" s="58">
        <f t="shared" si="10"/>
        <v>0</v>
      </c>
      <c r="K51" s="55">
        <f t="shared" si="10"/>
        <v>0</v>
      </c>
      <c r="L51" s="58">
        <f t="shared" si="10"/>
        <v>0</v>
      </c>
      <c r="M51" s="59">
        <f t="shared" si="10"/>
        <v>0</v>
      </c>
      <c r="N51" s="102">
        <f t="shared" si="10"/>
        <v>0</v>
      </c>
      <c r="O51" s="59">
        <f t="shared" si="10"/>
        <v>0</v>
      </c>
    </row>
    <row r="52" spans="1:15" s="9" customFormat="1" ht="33.75" customHeight="1">
      <c r="A52" s="11"/>
      <c r="B52" s="106" t="s">
        <v>134</v>
      </c>
      <c r="C52" s="132" t="s">
        <v>90</v>
      </c>
      <c r="D52" s="132"/>
      <c r="E52" s="72" t="s">
        <v>58</v>
      </c>
      <c r="F52" s="58">
        <f t="shared" ref="F52:F53" si="11">H52+J52+L52</f>
        <v>0</v>
      </c>
      <c r="G52" s="55">
        <f t="shared" ref="G52:G53" si="12">I52+K52+M52</f>
        <v>0</v>
      </c>
      <c r="H52" s="51"/>
      <c r="I52" s="52"/>
      <c r="J52" s="51"/>
      <c r="K52" s="52"/>
      <c r="L52" s="51"/>
      <c r="M52" s="53"/>
      <c r="N52" s="103"/>
      <c r="O52" s="53"/>
    </row>
    <row r="53" spans="1:15" s="9" customFormat="1" ht="15.75" customHeight="1">
      <c r="A53" s="11"/>
      <c r="B53" s="106" t="s">
        <v>135</v>
      </c>
      <c r="C53" s="132" t="s">
        <v>71</v>
      </c>
      <c r="D53" s="132"/>
      <c r="E53" s="72" t="s">
        <v>59</v>
      </c>
      <c r="F53" s="58">
        <f t="shared" si="11"/>
        <v>0</v>
      </c>
      <c r="G53" s="55">
        <f t="shared" si="12"/>
        <v>0</v>
      </c>
      <c r="H53" s="51"/>
      <c r="I53" s="52"/>
      <c r="J53" s="51"/>
      <c r="K53" s="52"/>
      <c r="L53" s="51"/>
      <c r="M53" s="53"/>
      <c r="N53" s="103"/>
      <c r="O53" s="53"/>
    </row>
    <row r="54" spans="1:15" s="9" customFormat="1">
      <c r="A54" s="11"/>
      <c r="B54" s="107" t="s">
        <v>9</v>
      </c>
      <c r="C54" s="190" t="s">
        <v>34</v>
      </c>
      <c r="D54" s="190"/>
      <c r="E54" s="72" t="s">
        <v>60</v>
      </c>
      <c r="F54" s="58">
        <f>F55+F56+F57+F65+F64+F68+F69</f>
        <v>0</v>
      </c>
      <c r="G54" s="55">
        <f t="shared" ref="G54:O54" si="13">G55+G56+G57+G65+G64+G68+G69</f>
        <v>0</v>
      </c>
      <c r="H54" s="58">
        <f t="shared" si="13"/>
        <v>0</v>
      </c>
      <c r="I54" s="55">
        <f t="shared" si="13"/>
        <v>0</v>
      </c>
      <c r="J54" s="58">
        <f t="shared" si="13"/>
        <v>0</v>
      </c>
      <c r="K54" s="55">
        <f t="shared" si="13"/>
        <v>0</v>
      </c>
      <c r="L54" s="58">
        <f t="shared" si="13"/>
        <v>0</v>
      </c>
      <c r="M54" s="59">
        <f t="shared" si="13"/>
        <v>0</v>
      </c>
      <c r="N54" s="102">
        <f t="shared" si="13"/>
        <v>0</v>
      </c>
      <c r="O54" s="55">
        <f t="shared" si="13"/>
        <v>0</v>
      </c>
    </row>
    <row r="55" spans="1:15" s="9" customFormat="1">
      <c r="A55" s="11"/>
      <c r="B55" s="107" t="s">
        <v>15</v>
      </c>
      <c r="C55" s="138" t="s">
        <v>89</v>
      </c>
      <c r="D55" s="138"/>
      <c r="E55" s="72" t="s">
        <v>61</v>
      </c>
      <c r="F55" s="58">
        <f t="shared" ref="F55:F56" si="14">H55+J55+L55</f>
        <v>0</v>
      </c>
      <c r="G55" s="55">
        <f t="shared" ref="G55:G56" si="15">I55+K55+M55</f>
        <v>0</v>
      </c>
      <c r="H55" s="51"/>
      <c r="I55" s="52"/>
      <c r="J55" s="51"/>
      <c r="K55" s="52"/>
      <c r="L55" s="51"/>
      <c r="M55" s="53"/>
      <c r="N55" s="103"/>
      <c r="O55" s="53"/>
    </row>
    <row r="56" spans="1:15" s="9" customFormat="1">
      <c r="A56" s="11"/>
      <c r="B56" s="107" t="s">
        <v>18</v>
      </c>
      <c r="C56" s="138" t="s">
        <v>144</v>
      </c>
      <c r="D56" s="138"/>
      <c r="E56" s="72" t="s">
        <v>122</v>
      </c>
      <c r="F56" s="58">
        <f t="shared" si="14"/>
        <v>0</v>
      </c>
      <c r="G56" s="55">
        <f t="shared" si="15"/>
        <v>0</v>
      </c>
      <c r="H56" s="51"/>
      <c r="I56" s="52"/>
      <c r="J56" s="51"/>
      <c r="K56" s="52"/>
      <c r="L56" s="51"/>
      <c r="M56" s="53"/>
      <c r="N56" s="103"/>
      <c r="O56" s="53"/>
    </row>
    <row r="57" spans="1:15" s="9" customFormat="1">
      <c r="A57" s="11"/>
      <c r="B57" s="107" t="s">
        <v>35</v>
      </c>
      <c r="C57" s="138" t="s">
        <v>138</v>
      </c>
      <c r="D57" s="138"/>
      <c r="E57" s="72" t="s">
        <v>123</v>
      </c>
      <c r="F57" s="58">
        <f>F58+F60+F62</f>
        <v>0</v>
      </c>
      <c r="G57" s="55">
        <f>G58+G60+G62</f>
        <v>0</v>
      </c>
      <c r="H57" s="58">
        <f t="shared" ref="H57:O57" si="16">H58+H60+H62</f>
        <v>0</v>
      </c>
      <c r="I57" s="55">
        <f t="shared" si="16"/>
        <v>0</v>
      </c>
      <c r="J57" s="58">
        <f t="shared" si="16"/>
        <v>0</v>
      </c>
      <c r="K57" s="55">
        <f t="shared" si="16"/>
        <v>0</v>
      </c>
      <c r="L57" s="58">
        <f t="shared" si="16"/>
        <v>0</v>
      </c>
      <c r="M57" s="59">
        <f t="shared" si="16"/>
        <v>0</v>
      </c>
      <c r="N57" s="102">
        <f t="shared" si="16"/>
        <v>0</v>
      </c>
      <c r="O57" s="59">
        <f t="shared" si="16"/>
        <v>0</v>
      </c>
    </row>
    <row r="58" spans="1:15" s="9" customFormat="1">
      <c r="A58" s="11"/>
      <c r="B58" s="107" t="s">
        <v>84</v>
      </c>
      <c r="C58" s="139" t="s">
        <v>118</v>
      </c>
      <c r="D58" s="139"/>
      <c r="E58" s="72" t="s">
        <v>124</v>
      </c>
      <c r="F58" s="58">
        <f t="shared" ref="F58:F63" si="17">H58+J58+L58</f>
        <v>0</v>
      </c>
      <c r="G58" s="55">
        <f t="shared" ref="G58:G63" si="18">I58+K58+M58</f>
        <v>0</v>
      </c>
      <c r="H58" s="51"/>
      <c r="I58" s="52"/>
      <c r="J58" s="51"/>
      <c r="K58" s="52"/>
      <c r="L58" s="51"/>
      <c r="M58" s="53"/>
      <c r="N58" s="103"/>
      <c r="O58" s="53"/>
    </row>
    <row r="59" spans="1:15" s="9" customFormat="1" ht="35.25" customHeight="1">
      <c r="A59" s="11"/>
      <c r="B59" s="107" t="s">
        <v>120</v>
      </c>
      <c r="C59" s="132" t="s">
        <v>101</v>
      </c>
      <c r="D59" s="132"/>
      <c r="E59" s="72" t="s">
        <v>125</v>
      </c>
      <c r="F59" s="58">
        <f t="shared" si="17"/>
        <v>0</v>
      </c>
      <c r="G59" s="55">
        <f t="shared" si="18"/>
        <v>0</v>
      </c>
      <c r="H59" s="51"/>
      <c r="I59" s="52"/>
      <c r="J59" s="51"/>
      <c r="K59" s="52"/>
      <c r="L59" s="51"/>
      <c r="M59" s="53"/>
      <c r="N59" s="103"/>
      <c r="O59" s="53"/>
    </row>
    <row r="60" spans="1:15" ht="15.75" customHeight="1">
      <c r="B60" s="107" t="s">
        <v>85</v>
      </c>
      <c r="C60" s="139" t="s">
        <v>117</v>
      </c>
      <c r="D60" s="139"/>
      <c r="E60" s="72" t="s">
        <v>64</v>
      </c>
      <c r="F60" s="58">
        <f t="shared" si="17"/>
        <v>0</v>
      </c>
      <c r="G60" s="55">
        <f t="shared" si="18"/>
        <v>0</v>
      </c>
      <c r="H60" s="51"/>
      <c r="I60" s="52"/>
      <c r="J60" s="51"/>
      <c r="K60" s="52"/>
      <c r="L60" s="51"/>
      <c r="M60" s="53"/>
      <c r="N60" s="103"/>
      <c r="O60" s="53"/>
    </row>
    <row r="61" spans="1:15" ht="36" customHeight="1">
      <c r="B61" s="107" t="s">
        <v>86</v>
      </c>
      <c r="C61" s="132" t="s">
        <v>101</v>
      </c>
      <c r="D61" s="132"/>
      <c r="E61" s="72" t="s">
        <v>126</v>
      </c>
      <c r="F61" s="58">
        <f t="shared" si="17"/>
        <v>0</v>
      </c>
      <c r="G61" s="55">
        <f t="shared" si="18"/>
        <v>0</v>
      </c>
      <c r="H61" s="51"/>
      <c r="I61" s="52"/>
      <c r="J61" s="51"/>
      <c r="K61" s="52"/>
      <c r="L61" s="51"/>
      <c r="M61" s="53"/>
      <c r="N61" s="103"/>
      <c r="O61" s="53"/>
    </row>
    <row r="62" spans="1:15" ht="15.75" customHeight="1">
      <c r="B62" s="107" t="s">
        <v>116</v>
      </c>
      <c r="C62" s="139" t="s">
        <v>119</v>
      </c>
      <c r="D62" s="139"/>
      <c r="E62" s="72" t="s">
        <v>65</v>
      </c>
      <c r="F62" s="58">
        <f t="shared" si="17"/>
        <v>0</v>
      </c>
      <c r="G62" s="55">
        <f t="shared" si="18"/>
        <v>0</v>
      </c>
      <c r="H62" s="51"/>
      <c r="I62" s="52"/>
      <c r="J62" s="51"/>
      <c r="K62" s="52"/>
      <c r="L62" s="51"/>
      <c r="M62" s="53"/>
      <c r="N62" s="103"/>
      <c r="O62" s="53"/>
    </row>
    <row r="63" spans="1:15" ht="35.25" customHeight="1">
      <c r="B63" s="107" t="s">
        <v>121</v>
      </c>
      <c r="C63" s="132" t="s">
        <v>101</v>
      </c>
      <c r="D63" s="132"/>
      <c r="E63" s="72" t="s">
        <v>127</v>
      </c>
      <c r="F63" s="58">
        <f t="shared" si="17"/>
        <v>0</v>
      </c>
      <c r="G63" s="55">
        <f t="shared" si="18"/>
        <v>0</v>
      </c>
      <c r="H63" s="51"/>
      <c r="I63" s="52"/>
      <c r="J63" s="51"/>
      <c r="K63" s="52"/>
      <c r="L63" s="51"/>
      <c r="M63" s="53"/>
      <c r="N63" s="103"/>
      <c r="O63" s="53"/>
    </row>
    <row r="64" spans="1:15" ht="33.75" customHeight="1">
      <c r="B64" s="108" t="s">
        <v>153</v>
      </c>
      <c r="C64" s="138" t="s">
        <v>158</v>
      </c>
      <c r="D64" s="138"/>
      <c r="E64" s="72" t="s">
        <v>162</v>
      </c>
      <c r="F64" s="58">
        <f t="shared" ref="F64" si="19">H64+J64+L64</f>
        <v>0</v>
      </c>
      <c r="G64" s="55">
        <f t="shared" ref="G64" si="20">I64+K64+M64</f>
        <v>0</v>
      </c>
      <c r="H64" s="51"/>
      <c r="I64" s="52"/>
      <c r="J64" s="51"/>
      <c r="K64" s="52"/>
      <c r="L64" s="51"/>
      <c r="M64" s="53"/>
      <c r="N64" s="103"/>
      <c r="O64" s="53"/>
    </row>
    <row r="65" spans="2:15" ht="15.75" customHeight="1">
      <c r="B65" s="106" t="s">
        <v>154</v>
      </c>
      <c r="C65" s="138" t="s">
        <v>98</v>
      </c>
      <c r="D65" s="138"/>
      <c r="E65" s="72" t="s">
        <v>72</v>
      </c>
      <c r="F65" s="58">
        <f>F66+F67</f>
        <v>0</v>
      </c>
      <c r="G65" s="55">
        <f>G66+G67</f>
        <v>0</v>
      </c>
      <c r="H65" s="58">
        <f t="shared" ref="H65:O65" si="21">H66+H67</f>
        <v>0</v>
      </c>
      <c r="I65" s="55">
        <f t="shared" si="21"/>
        <v>0</v>
      </c>
      <c r="J65" s="58">
        <f t="shared" si="21"/>
        <v>0</v>
      </c>
      <c r="K65" s="55">
        <f t="shared" si="21"/>
        <v>0</v>
      </c>
      <c r="L65" s="58">
        <f t="shared" si="21"/>
        <v>0</v>
      </c>
      <c r="M65" s="59">
        <f t="shared" si="21"/>
        <v>0</v>
      </c>
      <c r="N65" s="102">
        <f t="shared" si="21"/>
        <v>0</v>
      </c>
      <c r="O65" s="59">
        <f t="shared" si="21"/>
        <v>0</v>
      </c>
    </row>
    <row r="66" spans="2:15" ht="15.75" customHeight="1">
      <c r="B66" s="106" t="s">
        <v>155</v>
      </c>
      <c r="C66" s="132" t="s">
        <v>96</v>
      </c>
      <c r="D66" s="132"/>
      <c r="E66" s="72" t="s">
        <v>163</v>
      </c>
      <c r="F66" s="58">
        <f t="shared" ref="F66:F69" si="22">H66+J66+L66</f>
        <v>0</v>
      </c>
      <c r="G66" s="55">
        <f t="shared" ref="G66:G69" si="23">I66+K66+M66</f>
        <v>0</v>
      </c>
      <c r="H66" s="51"/>
      <c r="I66" s="52"/>
      <c r="J66" s="51"/>
      <c r="K66" s="52"/>
      <c r="L66" s="51"/>
      <c r="M66" s="53"/>
      <c r="N66" s="103"/>
      <c r="O66" s="53"/>
    </row>
    <row r="67" spans="2:15">
      <c r="B67" s="106" t="s">
        <v>156</v>
      </c>
      <c r="C67" s="132" t="s">
        <v>97</v>
      </c>
      <c r="D67" s="132"/>
      <c r="E67" s="72" t="s">
        <v>164</v>
      </c>
      <c r="F67" s="58">
        <f t="shared" si="22"/>
        <v>0</v>
      </c>
      <c r="G67" s="55">
        <f t="shared" si="23"/>
        <v>0</v>
      </c>
      <c r="H67" s="51"/>
      <c r="I67" s="52"/>
      <c r="J67" s="51"/>
      <c r="K67" s="52"/>
      <c r="L67" s="51"/>
      <c r="M67" s="53"/>
      <c r="N67" s="103"/>
      <c r="O67" s="53"/>
    </row>
    <row r="68" spans="2:15" ht="15.75" customHeight="1">
      <c r="B68" s="106" t="s">
        <v>145</v>
      </c>
      <c r="C68" s="138" t="s">
        <v>136</v>
      </c>
      <c r="D68" s="138"/>
      <c r="E68" s="72" t="s">
        <v>165</v>
      </c>
      <c r="F68" s="58">
        <f t="shared" si="22"/>
        <v>0</v>
      </c>
      <c r="G68" s="55">
        <f t="shared" si="23"/>
        <v>0</v>
      </c>
      <c r="H68" s="51"/>
      <c r="I68" s="52"/>
      <c r="J68" s="51"/>
      <c r="K68" s="52"/>
      <c r="L68" s="51"/>
      <c r="M68" s="53"/>
      <c r="N68" s="103"/>
      <c r="O68" s="53"/>
    </row>
    <row r="69" spans="2:15" ht="16.5" thickBot="1">
      <c r="B69" s="109" t="s">
        <v>157</v>
      </c>
      <c r="C69" s="137" t="s">
        <v>70</v>
      </c>
      <c r="D69" s="137"/>
      <c r="E69" s="129" t="s">
        <v>159</v>
      </c>
      <c r="F69" s="99">
        <f t="shared" si="22"/>
        <v>0</v>
      </c>
      <c r="G69" s="78">
        <f t="shared" si="23"/>
        <v>0</v>
      </c>
      <c r="H69" s="110"/>
      <c r="I69" s="111"/>
      <c r="J69" s="110"/>
      <c r="K69" s="111"/>
      <c r="L69" s="110"/>
      <c r="M69" s="54"/>
      <c r="N69" s="104"/>
      <c r="O69" s="54"/>
    </row>
    <row r="70" spans="2:15">
      <c r="B70" s="68"/>
      <c r="C70" s="67"/>
      <c r="D70" s="67"/>
      <c r="E70" s="66"/>
      <c r="F70" s="65"/>
      <c r="G70" s="64"/>
      <c r="H70" s="63"/>
      <c r="I70" s="62"/>
      <c r="J70" s="61"/>
      <c r="K70" s="60"/>
      <c r="L70" s="63"/>
      <c r="M70" s="62"/>
      <c r="N70" s="61"/>
      <c r="O70" s="60"/>
    </row>
    <row r="71" spans="2:15">
      <c r="B71" s="68"/>
      <c r="C71" s="67"/>
      <c r="D71" s="67"/>
      <c r="E71" s="66"/>
      <c r="F71" s="65"/>
      <c r="G71" s="64"/>
      <c r="H71" s="63"/>
      <c r="I71" s="62"/>
      <c r="J71" s="61"/>
      <c r="K71" s="60"/>
      <c r="L71" s="63"/>
      <c r="M71" s="62"/>
      <c r="N71" s="61"/>
      <c r="O71" s="60"/>
    </row>
    <row r="72" spans="2:15" ht="15.75" customHeight="1">
      <c r="B72" s="228" t="s">
        <v>150</v>
      </c>
      <c r="C72" s="228"/>
      <c r="D72" s="228"/>
      <c r="E72" s="228"/>
      <c r="F72" s="228"/>
      <c r="G72" s="228"/>
      <c r="H72" s="228"/>
      <c r="I72" s="228"/>
      <c r="J72" s="228"/>
      <c r="K72" s="228"/>
      <c r="L72" s="228"/>
      <c r="M72" s="228"/>
      <c r="N72" s="228"/>
      <c r="O72" s="228"/>
    </row>
    <row r="73" spans="2:15" ht="16.5" customHeight="1" thickBot="1">
      <c r="B73" s="228"/>
      <c r="C73" s="228"/>
      <c r="D73" s="228"/>
      <c r="E73" s="228"/>
      <c r="F73" s="228"/>
      <c r="G73" s="228"/>
      <c r="H73" s="228"/>
      <c r="I73" s="228"/>
      <c r="J73" s="228"/>
      <c r="K73" s="228"/>
      <c r="L73" s="228"/>
      <c r="M73" s="228"/>
      <c r="N73" s="228"/>
      <c r="O73" s="228"/>
    </row>
    <row r="74" spans="2:15" ht="15.75" customHeight="1">
      <c r="B74" s="130" t="s">
        <v>0</v>
      </c>
      <c r="C74" s="135" t="s">
        <v>19</v>
      </c>
      <c r="D74" s="135"/>
      <c r="E74" s="133" t="s">
        <v>148</v>
      </c>
      <c r="F74" s="149" t="s">
        <v>128</v>
      </c>
      <c r="G74" s="151" t="s">
        <v>92</v>
      </c>
      <c r="H74" s="153" t="s">
        <v>92</v>
      </c>
      <c r="I74" s="155" t="s">
        <v>92</v>
      </c>
      <c r="J74" s="157" t="s">
        <v>132</v>
      </c>
      <c r="K74" s="69"/>
      <c r="L74" s="124"/>
      <c r="M74" s="69"/>
      <c r="N74" s="124"/>
      <c r="O74" s="69"/>
    </row>
    <row r="75" spans="2:15" ht="46.5" customHeight="1">
      <c r="B75" s="131"/>
      <c r="C75" s="136"/>
      <c r="D75" s="136"/>
      <c r="E75" s="134"/>
      <c r="F75" s="150"/>
      <c r="G75" s="152"/>
      <c r="H75" s="154"/>
      <c r="I75" s="156"/>
      <c r="J75" s="158"/>
      <c r="K75" s="69"/>
      <c r="L75" s="124"/>
      <c r="M75" s="69"/>
      <c r="N75" s="124"/>
      <c r="O75" s="69"/>
    </row>
    <row r="76" spans="2:15" ht="15.75" customHeight="1">
      <c r="B76" s="131"/>
      <c r="C76" s="136"/>
      <c r="D76" s="136"/>
      <c r="E76" s="134"/>
      <c r="F76" s="77" t="s">
        <v>152</v>
      </c>
      <c r="G76" s="80" t="s">
        <v>152</v>
      </c>
      <c r="H76" s="75" t="s">
        <v>152</v>
      </c>
      <c r="I76" s="76" t="s">
        <v>152</v>
      </c>
      <c r="J76" s="77" t="s">
        <v>152</v>
      </c>
      <c r="K76" s="70"/>
      <c r="L76" s="124"/>
      <c r="M76" s="70"/>
      <c r="N76" s="124"/>
      <c r="O76" s="70"/>
    </row>
    <row r="77" spans="2:15">
      <c r="B77" s="73" t="s">
        <v>149</v>
      </c>
      <c r="C77" s="236" t="s">
        <v>16</v>
      </c>
      <c r="D77" s="236"/>
      <c r="E77" s="81" t="s">
        <v>17</v>
      </c>
      <c r="F77" s="94">
        <v>1</v>
      </c>
      <c r="G77" s="125">
        <v>2</v>
      </c>
      <c r="H77" s="121">
        <v>3</v>
      </c>
      <c r="I77" s="126">
        <v>4</v>
      </c>
      <c r="J77" s="94">
        <v>5</v>
      </c>
      <c r="K77" s="127"/>
      <c r="L77" s="124"/>
      <c r="M77" s="127"/>
      <c r="N77" s="124"/>
      <c r="O77" s="127"/>
    </row>
    <row r="78" spans="2:15" ht="33" customHeight="1" thickBot="1">
      <c r="B78" s="74" t="s">
        <v>13</v>
      </c>
      <c r="C78" s="140" t="s">
        <v>151</v>
      </c>
      <c r="D78" s="140"/>
      <c r="E78" s="82">
        <v>140</v>
      </c>
      <c r="F78" s="79">
        <f>G78+H78+I78</f>
        <v>0</v>
      </c>
      <c r="G78" s="116"/>
      <c r="H78" s="111"/>
      <c r="I78" s="115"/>
      <c r="J78" s="114"/>
      <c r="K78" s="71"/>
      <c r="L78" s="124"/>
      <c r="M78" s="71"/>
      <c r="N78" s="124"/>
      <c r="O78" s="71"/>
    </row>
    <row r="79" spans="2:15">
      <c r="B79" s="68"/>
      <c r="C79" s="67"/>
      <c r="D79" s="67"/>
      <c r="E79" s="66"/>
      <c r="F79" s="65"/>
      <c r="G79" s="64"/>
      <c r="H79" s="63"/>
      <c r="I79" s="128"/>
      <c r="J79" s="61"/>
      <c r="K79" s="60"/>
      <c r="L79" s="63"/>
      <c r="M79" s="128"/>
      <c r="N79" s="61"/>
      <c r="O79" s="60"/>
    </row>
    <row r="80" spans="2:15">
      <c r="B80" s="68"/>
      <c r="C80" s="67"/>
      <c r="D80" s="67"/>
      <c r="E80" s="66"/>
      <c r="F80" s="65"/>
      <c r="G80" s="64"/>
      <c r="H80" s="63"/>
      <c r="I80" s="128"/>
      <c r="J80" s="61"/>
      <c r="K80" s="60"/>
      <c r="L80" s="63"/>
      <c r="M80" s="128"/>
      <c r="N80" s="61"/>
      <c r="O80" s="60"/>
    </row>
    <row r="81" spans="1:15" ht="15.75" customHeight="1">
      <c r="B81" s="228" t="s">
        <v>161</v>
      </c>
      <c r="C81" s="228"/>
      <c r="D81" s="228"/>
      <c r="E81" s="228"/>
      <c r="F81" s="228"/>
      <c r="G81" s="228"/>
      <c r="H81" s="228"/>
      <c r="I81" s="228"/>
      <c r="J81" s="228"/>
      <c r="K81" s="228"/>
      <c r="L81" s="228"/>
      <c r="M81" s="228"/>
      <c r="N81" s="228"/>
      <c r="O81" s="228"/>
    </row>
    <row r="82" spans="1:15" ht="16.5" customHeight="1" thickBot="1">
      <c r="B82" s="229"/>
      <c r="C82" s="229"/>
      <c r="D82" s="229"/>
      <c r="E82" s="229"/>
      <c r="F82" s="229"/>
      <c r="G82" s="229"/>
      <c r="H82" s="229"/>
      <c r="I82" s="229"/>
      <c r="J82" s="229"/>
      <c r="K82" s="229"/>
      <c r="L82" s="229"/>
      <c r="M82" s="229"/>
      <c r="N82" s="229"/>
      <c r="O82" s="229"/>
    </row>
    <row r="83" spans="1:15" ht="15" customHeight="1">
      <c r="B83" s="225" t="s">
        <v>0</v>
      </c>
      <c r="C83" s="219" t="s">
        <v>19</v>
      </c>
      <c r="D83" s="220"/>
      <c r="E83" s="216" t="s">
        <v>148</v>
      </c>
      <c r="F83" s="162" t="s">
        <v>128</v>
      </c>
      <c r="G83" s="163"/>
      <c r="H83" s="166" t="s">
        <v>92</v>
      </c>
      <c r="I83" s="167"/>
      <c r="J83" s="155" t="s">
        <v>92</v>
      </c>
      <c r="K83" s="167"/>
      <c r="L83" s="212" t="s">
        <v>92</v>
      </c>
      <c r="M83" s="213"/>
      <c r="N83" s="151" t="s">
        <v>132</v>
      </c>
      <c r="O83" s="213"/>
    </row>
    <row r="84" spans="1:15" ht="15" customHeight="1">
      <c r="B84" s="226"/>
      <c r="C84" s="221"/>
      <c r="D84" s="222"/>
      <c r="E84" s="217"/>
      <c r="F84" s="164"/>
      <c r="G84" s="165"/>
      <c r="H84" s="168"/>
      <c r="I84" s="169"/>
      <c r="J84" s="156"/>
      <c r="K84" s="169"/>
      <c r="L84" s="214"/>
      <c r="M84" s="215"/>
      <c r="N84" s="152"/>
      <c r="O84" s="215"/>
    </row>
    <row r="85" spans="1:15" ht="36" customHeight="1">
      <c r="B85" s="226"/>
      <c r="C85" s="221"/>
      <c r="D85" s="222"/>
      <c r="E85" s="217"/>
      <c r="F85" s="83" t="s">
        <v>37</v>
      </c>
      <c r="G85" s="86" t="s">
        <v>93</v>
      </c>
      <c r="H85" s="83" t="s">
        <v>37</v>
      </c>
      <c r="I85" s="84" t="s">
        <v>93</v>
      </c>
      <c r="J85" s="85" t="s">
        <v>37</v>
      </c>
      <c r="K85" s="84" t="s">
        <v>93</v>
      </c>
      <c r="L85" s="85" t="s">
        <v>37</v>
      </c>
      <c r="M85" s="86" t="s">
        <v>93</v>
      </c>
      <c r="N85" s="87" t="s">
        <v>37</v>
      </c>
      <c r="O85" s="86" t="s">
        <v>93</v>
      </c>
    </row>
    <row r="86" spans="1:15">
      <c r="B86" s="227"/>
      <c r="C86" s="223"/>
      <c r="D86" s="224"/>
      <c r="E86" s="218"/>
      <c r="F86" s="88" t="s">
        <v>99</v>
      </c>
      <c r="G86" s="91" t="s">
        <v>8</v>
      </c>
      <c r="H86" s="88" t="s">
        <v>99</v>
      </c>
      <c r="I86" s="89" t="s">
        <v>8</v>
      </c>
      <c r="J86" s="90" t="s">
        <v>99</v>
      </c>
      <c r="K86" s="89" t="s">
        <v>8</v>
      </c>
      <c r="L86" s="90" t="s">
        <v>99</v>
      </c>
      <c r="M86" s="91" t="s">
        <v>8</v>
      </c>
      <c r="N86" s="92" t="s">
        <v>99</v>
      </c>
      <c r="O86" s="91" t="s">
        <v>8</v>
      </c>
    </row>
    <row r="87" spans="1:15">
      <c r="B87" s="93" t="s">
        <v>149</v>
      </c>
      <c r="C87" s="159" t="s">
        <v>16</v>
      </c>
      <c r="D87" s="160"/>
      <c r="E87" s="94" t="s">
        <v>17</v>
      </c>
      <c r="F87" s="95">
        <v>1</v>
      </c>
      <c r="G87" s="91">
        <v>2</v>
      </c>
      <c r="H87" s="95">
        <v>3</v>
      </c>
      <c r="I87" s="89">
        <v>4</v>
      </c>
      <c r="J87" s="92">
        <v>5</v>
      </c>
      <c r="K87" s="89">
        <v>6</v>
      </c>
      <c r="L87" s="96">
        <v>7</v>
      </c>
      <c r="M87" s="98">
        <v>8</v>
      </c>
      <c r="N87" s="96">
        <v>9</v>
      </c>
      <c r="O87" s="98">
        <v>10</v>
      </c>
    </row>
    <row r="88" spans="1:15" ht="16.5" customHeight="1" thickBot="1">
      <c r="B88" s="74" t="s">
        <v>13</v>
      </c>
      <c r="C88" s="140" t="s">
        <v>160</v>
      </c>
      <c r="D88" s="161"/>
      <c r="E88" s="97">
        <v>145</v>
      </c>
      <c r="F88" s="112">
        <f t="shared" ref="F88" si="24">H88+J88+L88</f>
        <v>0</v>
      </c>
      <c r="G88" s="113">
        <f>I88+K88+M88</f>
        <v>0</v>
      </c>
      <c r="H88" s="117"/>
      <c r="I88" s="116"/>
      <c r="J88" s="116"/>
      <c r="K88" s="116"/>
      <c r="L88" s="116"/>
      <c r="M88" s="118"/>
      <c r="N88" s="116"/>
      <c r="O88" s="116"/>
    </row>
    <row r="89" spans="1:15">
      <c r="B89" s="68"/>
      <c r="C89" s="67"/>
      <c r="D89" s="67"/>
      <c r="E89" s="66"/>
      <c r="F89" s="65"/>
      <c r="G89" s="64"/>
      <c r="H89" s="63"/>
      <c r="I89" s="62"/>
      <c r="J89" s="61"/>
      <c r="K89" s="60"/>
      <c r="L89" s="63"/>
      <c r="M89" s="62"/>
      <c r="N89" s="61"/>
      <c r="O89" s="60"/>
    </row>
    <row r="91" spans="1:15">
      <c r="C91" s="147" t="s">
        <v>39</v>
      </c>
      <c r="D91" s="147"/>
      <c r="E91" s="147"/>
      <c r="F91" s="39"/>
      <c r="G91" s="40"/>
      <c r="H91" s="41"/>
      <c r="I91" s="148"/>
      <c r="J91" s="148"/>
      <c r="K91" s="148"/>
      <c r="L91" s="42"/>
      <c r="M91" s="42"/>
      <c r="N91" s="42"/>
    </row>
    <row r="92" spans="1:15" s="9" customFormat="1">
      <c r="A92" s="11"/>
      <c r="B92" s="5"/>
      <c r="C92" s="43"/>
      <c r="D92" s="5"/>
      <c r="E92" s="44"/>
      <c r="F92" s="39"/>
      <c r="G92" s="38"/>
      <c r="H92" s="41"/>
      <c r="I92" s="146" t="s">
        <v>40</v>
      </c>
      <c r="J92" s="146"/>
      <c r="K92" s="146"/>
      <c r="O92" s="11"/>
    </row>
    <row r="93" spans="1:15" s="9" customFormat="1">
      <c r="A93" s="11"/>
      <c r="B93" s="5"/>
      <c r="C93" s="147" t="s">
        <v>7</v>
      </c>
      <c r="D93" s="147"/>
      <c r="E93" s="44"/>
      <c r="F93" s="39"/>
      <c r="G93" s="45"/>
      <c r="H93" s="41"/>
      <c r="I93" s="148"/>
      <c r="J93" s="148"/>
      <c r="K93" s="148"/>
      <c r="O93" s="11"/>
    </row>
    <row r="94" spans="1:15" s="9" customFormat="1">
      <c r="A94" s="11"/>
      <c r="B94" s="5"/>
      <c r="C94" s="43"/>
      <c r="D94" s="5"/>
      <c r="E94" s="44"/>
      <c r="F94" s="39"/>
      <c r="H94" s="41"/>
      <c r="I94" s="146" t="s">
        <v>40</v>
      </c>
      <c r="J94" s="146"/>
      <c r="K94" s="146"/>
      <c r="O94" s="11"/>
    </row>
    <row r="95" spans="1:15" s="9" customFormat="1">
      <c r="A95" s="11"/>
      <c r="B95" s="5"/>
      <c r="C95" s="46"/>
      <c r="D95" s="46"/>
      <c r="E95" s="44"/>
      <c r="F95" s="39"/>
      <c r="H95" s="41"/>
      <c r="I95" s="47"/>
      <c r="J95" s="47"/>
      <c r="K95" s="47"/>
      <c r="O95" s="11"/>
    </row>
    <row r="96" spans="1:15" s="9" customFormat="1">
      <c r="A96" s="11"/>
      <c r="B96" s="5"/>
      <c r="C96" s="142" t="s">
        <v>10</v>
      </c>
      <c r="D96" s="142"/>
      <c r="E96" s="48"/>
      <c r="F96" s="49"/>
      <c r="G96" s="45"/>
      <c r="H96" s="49"/>
      <c r="I96" s="143"/>
      <c r="J96" s="144"/>
      <c r="K96" s="145"/>
      <c r="O96" s="11"/>
    </row>
    <row r="97" spans="1:15" s="9" customFormat="1">
      <c r="A97" s="11"/>
      <c r="B97" s="5"/>
      <c r="C97" s="44" t="s">
        <v>11</v>
      </c>
      <c r="D97" s="42"/>
      <c r="E97" s="48"/>
      <c r="F97" s="49"/>
      <c r="G97" s="38"/>
      <c r="H97" s="49"/>
      <c r="I97" s="143"/>
      <c r="J97" s="144"/>
      <c r="K97" s="145"/>
      <c r="O97" s="11"/>
    </row>
    <row r="98" spans="1:15" s="9" customFormat="1">
      <c r="A98" s="11"/>
      <c r="B98" s="5"/>
      <c r="C98" s="186" t="s">
        <v>41</v>
      </c>
      <c r="D98" s="186"/>
      <c r="E98" s="186"/>
      <c r="F98" s="49"/>
      <c r="G98" s="50"/>
      <c r="H98" s="49"/>
      <c r="I98" s="187"/>
      <c r="J98" s="188"/>
      <c r="K98" s="189"/>
      <c r="O98" s="11"/>
    </row>
  </sheetData>
  <sheetProtection algorithmName="SHA-512" hashValue="5AE0sus/5ZZvpigl16mllKW0s+F2xXH+WdRVrZtNGjrn5RyvHyWOdj1jNq+p3HqE7U8xK20aygNhBKLK5suMxA==" saltValue="pwL3EYyfVBrI3LHe8jP+3g==" spinCount="100000" sheet="1" formatCells="0" formatColumns="0" formatRows="0"/>
  <dataConsolidate/>
  <mergeCells count="109">
    <mergeCell ref="L83:M84"/>
    <mergeCell ref="E83:E86"/>
    <mergeCell ref="C83:D86"/>
    <mergeCell ref="B83:B86"/>
    <mergeCell ref="N83:O84"/>
    <mergeCell ref="B81:O82"/>
    <mergeCell ref="B2:M2"/>
    <mergeCell ref="B3:M3"/>
    <mergeCell ref="B6:F6"/>
    <mergeCell ref="G6:H6"/>
    <mergeCell ref="K6:N6"/>
    <mergeCell ref="C77:D77"/>
    <mergeCell ref="C34:D34"/>
    <mergeCell ref="B22:B25"/>
    <mergeCell ref="C26:D26"/>
    <mergeCell ref="C22:D25"/>
    <mergeCell ref="C20:M20"/>
    <mergeCell ref="C63:D63"/>
    <mergeCell ref="C62:D62"/>
    <mergeCell ref="B72:O73"/>
    <mergeCell ref="L22:M23"/>
    <mergeCell ref="J22:K23"/>
    <mergeCell ref="G7:H10"/>
    <mergeCell ref="K7:N7"/>
    <mergeCell ref="K8:N9"/>
    <mergeCell ref="B17:D17"/>
    <mergeCell ref="B7:F8"/>
    <mergeCell ref="E16:N16"/>
    <mergeCell ref="E17:N17"/>
    <mergeCell ref="B9:F10"/>
    <mergeCell ref="K10:N10"/>
    <mergeCell ref="E13:N13"/>
    <mergeCell ref="E14:N14"/>
    <mergeCell ref="E15:N15"/>
    <mergeCell ref="B12:D12"/>
    <mergeCell ref="B13:D13"/>
    <mergeCell ref="B14:D14"/>
    <mergeCell ref="B15:D15"/>
    <mergeCell ref="N22:O23"/>
    <mergeCell ref="E18:N18"/>
    <mergeCell ref="B16:D16"/>
    <mergeCell ref="E22:E25"/>
    <mergeCell ref="F22:G23"/>
    <mergeCell ref="H22:I23"/>
    <mergeCell ref="I97:K97"/>
    <mergeCell ref="C98:E98"/>
    <mergeCell ref="I98:K98"/>
    <mergeCell ref="C27:D27"/>
    <mergeCell ref="C56:D56"/>
    <mergeCell ref="I92:K92"/>
    <mergeCell ref="C93:D93"/>
    <mergeCell ref="I93:K93"/>
    <mergeCell ref="C44:D44"/>
    <mergeCell ref="C55:D55"/>
    <mergeCell ref="C54:D54"/>
    <mergeCell ref="C33:D33"/>
    <mergeCell ref="C36:D36"/>
    <mergeCell ref="C38:D38"/>
    <mergeCell ref="C30:D30"/>
    <mergeCell ref="C32:D32"/>
    <mergeCell ref="C28:D28"/>
    <mergeCell ref="C35:D35"/>
    <mergeCell ref="C96:D96"/>
    <mergeCell ref="I96:K96"/>
    <mergeCell ref="I94:K94"/>
    <mergeCell ref="C91:E91"/>
    <mergeCell ref="I91:K91"/>
    <mergeCell ref="C51:D51"/>
    <mergeCell ref="C39:D39"/>
    <mergeCell ref="C37:D37"/>
    <mergeCell ref="C31:D31"/>
    <mergeCell ref="F74:F75"/>
    <mergeCell ref="G74:G75"/>
    <mergeCell ref="H74:H75"/>
    <mergeCell ref="I74:I75"/>
    <mergeCell ref="J74:J75"/>
    <mergeCell ref="C87:D87"/>
    <mergeCell ref="C88:D88"/>
    <mergeCell ref="F83:G84"/>
    <mergeCell ref="H83:I84"/>
    <mergeCell ref="J83:K84"/>
    <mergeCell ref="C29:D29"/>
    <mergeCell ref="C41:D41"/>
    <mergeCell ref="C43:D43"/>
    <mergeCell ref="C78:D78"/>
    <mergeCell ref="C58:D58"/>
    <mergeCell ref="C52:D52"/>
    <mergeCell ref="C65:D65"/>
    <mergeCell ref="C68:D68"/>
    <mergeCell ref="C60:D60"/>
    <mergeCell ref="C48:D48"/>
    <mergeCell ref="C49:D49"/>
    <mergeCell ref="C50:D50"/>
    <mergeCell ref="C40:D40"/>
    <mergeCell ref="C42:D42"/>
    <mergeCell ref="C46:D46"/>
    <mergeCell ref="C59:D59"/>
    <mergeCell ref="C45:D45"/>
    <mergeCell ref="C47:D47"/>
    <mergeCell ref="C57:D57"/>
    <mergeCell ref="B74:B76"/>
    <mergeCell ref="C53:D53"/>
    <mergeCell ref="C61:D61"/>
    <mergeCell ref="E74:E76"/>
    <mergeCell ref="C74:D76"/>
    <mergeCell ref="C69:D69"/>
    <mergeCell ref="C66:D66"/>
    <mergeCell ref="C67:D67"/>
    <mergeCell ref="C64:D64"/>
  </mergeCells>
  <phoneticPr fontId="40" type="noConversion"/>
  <dataValidations xWindow="1337" yWindow="558" count="6">
    <dataValidation type="list" allowBlank="1" showInputMessage="1" showErrorMessage="1" sqref="J22 L22 H22 G74:I74 J83 L83 H83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I91:K91 I93:K93 F52:O53 F44:O46 I96:K98 F28:O29 F31:O42 F48:O50 F55:O56 L88 F78:J78 F89:O89 F76:J76 N88 F58:G71 H65:O71 J88 F83:G84 F88 H88 F79:O80 H58:O63 F74 E13:E17" xr:uid="{00000000-0002-0000-0000-000001000000}"/>
    <dataValidation allowBlank="1" showInputMessage="1" showErrorMessage="1" prompt="Формулу не видаляти" sqref="F30:O30 F57:O57 F51:O51 F43:O43 F47:O47 F27:O27 O88 G88 I88 H64:O64 K88 M88 F54:O54" xr:uid="{00000000-0002-0000-0000-000002000000}"/>
    <dataValidation type="list" allowBlank="1" showInputMessage="1" showErrorMessage="1" sqref="H4" xr:uid="{00000000-0002-0000-0000-000003000000}">
      <formula1>"оберіть рік,2019,2020,2021,2022,2023,2024,2025,2026,2027,2028"</formula1>
    </dataValidation>
    <dataValidation type="list" allowBlank="1" showInputMessage="1" showErrorMessage="1" sqref="F4" xr:uid="{00000000-0002-0000-0000-000004000000}">
      <formula1>"оберіть квартал, І, ІІ, ІІІ, IV,"</formula1>
    </dataValidation>
    <dataValidation allowBlank="1" showErrorMessage="1" sqref="N83:O84 O74:O75 J74" xr:uid="{00000000-0002-0000-0000-000005000000}"/>
  </dataValidations>
  <pageMargins left="0" right="0" top="0" bottom="0" header="0" footer="0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2В</vt:lpstr>
      <vt:lpstr>'Форма 2В'!Область_друку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Ярослав Недзвецький</cp:lastModifiedBy>
  <cp:lastPrinted>2021-10-28T06:34:37Z</cp:lastPrinted>
  <dcterms:created xsi:type="dcterms:W3CDTF">2017-10-10T13:29:01Z</dcterms:created>
  <dcterms:modified xsi:type="dcterms:W3CDTF">2022-01-28T09:52:14Z</dcterms:modified>
</cp:coreProperties>
</file>