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0"/>
  <workbookPr/>
  <mc:AlternateContent xmlns:mc="http://schemas.openxmlformats.org/markup-compatibility/2006">
    <mc:Choice Requires="x15">
      <x15ac:absPath xmlns:x15ac="http://schemas.microsoft.com/office/spreadsheetml/2010/11/ac" url="C:\Users\Usenko\Desktop\ФОРМИ_НЕК\"/>
    </mc:Choice>
  </mc:AlternateContent>
  <xr:revisionPtr revIDLastSave="0" documentId="13_ncr:1_{E0DB2332-1F52-4BA5-96A4-E12606D5D382}" xr6:coauthVersionLast="36" xr6:coauthVersionMax="36" xr10:uidLastSave="{00000000-0000-0000-0000-000000000000}"/>
  <bookViews>
    <workbookView xWindow="0" yWindow="0" windowWidth="28770" windowHeight="12195" xr2:uid="{00000000-000D-0000-FFFF-FFFF00000000}"/>
  </bookViews>
  <sheets>
    <sheet name="Interruptions" sheetId="1" r:id="rId1"/>
    <sheet name="Report" sheetId="2" r:id="rId2"/>
  </sheets>
  <definedNames>
    <definedName name="_xlnm.Print_Area" localSheetId="0">Interruptions!$A$1:$X$25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4" i="1" l="1"/>
  <c r="S14" i="1"/>
  <c r="M36" i="2"/>
  <c r="N36" i="2"/>
  <c r="O36" i="2"/>
  <c r="L35" i="2"/>
  <c r="M35" i="2"/>
  <c r="N35" i="2"/>
  <c r="O35" i="2"/>
  <c r="H38" i="2" l="1"/>
  <c r="L23" i="2" l="1"/>
  <c r="M23" i="2"/>
  <c r="N23" i="2"/>
  <c r="O23" i="2"/>
  <c r="L24" i="2"/>
  <c r="M24" i="2"/>
  <c r="N24" i="2"/>
  <c r="O24" i="2"/>
  <c r="L25" i="2"/>
  <c r="M25" i="2"/>
  <c r="N25" i="2"/>
  <c r="O25" i="2"/>
  <c r="L26" i="2"/>
  <c r="M26" i="2"/>
  <c r="N26" i="2"/>
  <c r="O26" i="2"/>
  <c r="L27" i="2"/>
  <c r="M27" i="2"/>
  <c r="N27" i="2"/>
  <c r="O27" i="2"/>
  <c r="L28" i="2"/>
  <c r="M28" i="2"/>
  <c r="N28" i="2"/>
  <c r="O28" i="2"/>
  <c r="L29" i="2"/>
  <c r="M29" i="2"/>
  <c r="N29" i="2"/>
  <c r="O29" i="2"/>
  <c r="L30" i="2"/>
  <c r="M30" i="2"/>
  <c r="N30" i="2"/>
  <c r="O30" i="2"/>
  <c r="L31" i="2"/>
  <c r="M31" i="2"/>
  <c r="N31" i="2"/>
  <c r="O31" i="2"/>
  <c r="L32" i="2"/>
  <c r="M32" i="2"/>
  <c r="N32" i="2"/>
  <c r="O32" i="2"/>
  <c r="L33" i="2"/>
  <c r="M33" i="2"/>
  <c r="N33" i="2"/>
  <c r="O33" i="2"/>
  <c r="L34" i="2"/>
  <c r="M34" i="2"/>
  <c r="N34" i="2"/>
  <c r="O34" i="2"/>
  <c r="L36" i="2"/>
  <c r="L37" i="2"/>
  <c r="M37" i="2"/>
  <c r="N37" i="2"/>
  <c r="O37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23" i="2"/>
  <c r="P35" i="2" l="1"/>
  <c r="M38" i="2"/>
  <c r="K38" i="2"/>
  <c r="O38" i="2"/>
  <c r="N38" i="2"/>
  <c r="L38" i="2"/>
  <c r="F38" i="2"/>
  <c r="G38" i="2"/>
  <c r="I38" i="2"/>
  <c r="E38" i="2"/>
  <c r="P37" i="2"/>
  <c r="P36" i="2"/>
  <c r="P34" i="2"/>
  <c r="P33" i="2"/>
  <c r="P32" i="2"/>
  <c r="P31" i="2"/>
  <c r="P30" i="2"/>
  <c r="P29" i="2"/>
  <c r="P28" i="2"/>
  <c r="P27" i="2"/>
  <c r="P26" i="2"/>
  <c r="P25" i="2"/>
  <c r="P24" i="2"/>
  <c r="P23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38" i="2" l="1"/>
  <c r="P38" i="2"/>
  <c r="U14" i="1"/>
  <c r="T14" i="1"/>
  <c r="N14" i="1"/>
  <c r="M14" i="1"/>
  <c r="L14" i="1"/>
  <c r="K14" i="1"/>
  <c r="J14" i="1"/>
  <c r="I14" i="1"/>
  <c r="H14" i="1"/>
  <c r="G14" i="1"/>
  <c r="F14" i="1"/>
  <c r="E14" i="1"/>
</calcChain>
</file>

<file path=xl/sharedStrings.xml><?xml version="1.0" encoding="utf-8"?>
<sst xmlns="http://schemas.openxmlformats.org/spreadsheetml/2006/main" count="186" uniqueCount="81">
  <si>
    <t>№ з/п перерви в передачі електричної енергії</t>
  </si>
  <si>
    <t>Код джерела інформації</t>
  </si>
  <si>
    <t>Диспетчерська назва обладнання</t>
  </si>
  <si>
    <t>Рівень напруги</t>
  </si>
  <si>
    <t>Класифікація перерв</t>
  </si>
  <si>
    <t>Дата та
час початку
перерви
дд.мм.рррр  гг:хх:сс</t>
  </si>
  <si>
    <t>Дата та
час кінця
перерви
дд.мм.рррр  
гг:хх:сс</t>
  </si>
  <si>
    <t>Тип перерви</t>
  </si>
  <si>
    <t>Примітки</t>
  </si>
  <si>
    <t>заплановані перерви</t>
  </si>
  <si>
    <t>незаплановані (аварійні) перерви</t>
  </si>
  <si>
    <t>750 кВ</t>
  </si>
  <si>
    <t>400-500 кВ</t>
  </si>
  <si>
    <t>330 кВ</t>
  </si>
  <si>
    <t>220 кВ</t>
  </si>
  <si>
    <t>150 і нижче кВ</t>
  </si>
  <si>
    <t>з попередженням</t>
  </si>
  <si>
    <t>без попередження</t>
  </si>
  <si>
    <t>форс-мажорні обставини</t>
  </si>
  <si>
    <t>з вини інших осіб</t>
  </si>
  <si>
    <t>довгі/короткі</t>
  </si>
  <si>
    <t>ЗАТВЕРДЖЕНО</t>
  </si>
  <si>
    <t>Звітність</t>
  </si>
  <si>
    <t>за</t>
  </si>
  <si>
    <t>Подають:</t>
  </si>
  <si>
    <t>Терміни подання</t>
  </si>
  <si>
    <t>Респондент:</t>
  </si>
  <si>
    <t>Найменування</t>
  </si>
  <si>
    <t>Місцезнаходження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</si>
  <si>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</si>
  <si>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/корпусу, № квартири /офіса)</t>
  </si>
  <si>
    <t>Код рядка</t>
  </si>
  <si>
    <t>Розрахунковий обсяг недовідпущеної електроенергії (ENS), тис. кВт•год</t>
  </si>
  <si>
    <t>усього</t>
  </si>
  <si>
    <t>з вини  інших осіб</t>
  </si>
  <si>
    <t>A</t>
  </si>
  <si>
    <t>Б</t>
  </si>
  <si>
    <t>010</t>
  </si>
  <si>
    <t>020</t>
  </si>
  <si>
    <t>050</t>
  </si>
  <si>
    <t>060</t>
  </si>
  <si>
    <t>070</t>
  </si>
  <si>
    <t>080</t>
  </si>
  <si>
    <t>100</t>
  </si>
  <si>
    <t>-</t>
  </si>
  <si>
    <t xml:space="preserve"> Усього </t>
  </si>
  <si>
    <t>Керівник (власник)</t>
  </si>
  <si>
    <t>(підпис)</t>
  </si>
  <si>
    <t>(П.І.Б.) </t>
  </si>
  <si>
    <t>Виконавець</t>
  </si>
  <si>
    <t>телефон:</t>
  </si>
  <si>
    <t>факс:</t>
  </si>
  <si>
    <t>електронна пошта:</t>
  </si>
  <si>
    <t>Постанова НКРЕКП</t>
  </si>
  <si>
    <t>рік</t>
  </si>
  <si>
    <t>у тому числі внаслідок довгих перерв</t>
  </si>
  <si>
    <t>коротких перерв</t>
  </si>
  <si>
    <t xml:space="preserve">Всього за рік: </t>
  </si>
  <si>
    <t>(річна)</t>
  </si>
  <si>
    <t>030</t>
  </si>
  <si>
    <t>055</t>
  </si>
  <si>
    <t>090</t>
  </si>
  <si>
    <t>105</t>
  </si>
  <si>
    <t>Середній час відключення в системі (AIT), хв</t>
  </si>
  <si>
    <t>Тривалість перерви,
 хв:сек</t>
  </si>
  <si>
    <t>Навантаження вимкнених ліній 
110 – 150 кВ, тис. кВт</t>
  </si>
  <si>
    <t>Форма № 18-НКРЕКП-якість-передача</t>
  </si>
  <si>
    <t>12.06.2018 № 374</t>
  </si>
  <si>
    <t>ЗВІТ ЩОДО ПОКАЗНИКІВ НАДІЙНОСТІ (БЕЗПЕРЕРВНОСТІ) ПЕРЕДАЧІ ЕЛЕКТРИЧНОЇ ЕНЕРГІЇ</t>
  </si>
  <si>
    <t>Код ЄДРПОУ</t>
  </si>
  <si>
    <t>не пізніше ніж через 30 днів після 
завершення  звітного року</t>
  </si>
  <si>
    <t>Ліцензіат, що здійснює господарську діяльність з передачі електричної  енергії , – 
Національній комісії, що здійснює державне  регулювання у сферах енергетики та комунальних послуг</t>
  </si>
  <si>
    <t>Рівень напруги елементів електричної мережі, відмова або відключення якого призвело до перерви в передачі електричної енергії</t>
  </si>
  <si>
    <t>технологічні порушення в електричних мережах ліцензіата</t>
  </si>
  <si>
    <t>Обсяг переданої електричної енергії у звітному періоді, тис.кВт год</t>
  </si>
  <si>
    <t>технологічні порушення в електричних  мережах ліцензіата</t>
  </si>
  <si>
    <t>Кількість відключених споживачів, приєднаних до системи передачі</t>
  </si>
  <si>
    <t>Недовідпуск електричної енергії внаслідок перерви (ENSi), 
тис. кВт год</t>
  </si>
  <si>
    <t>______</t>
  </si>
  <si>
    <t>Реєстр перерв у передачі електричної енергії</t>
  </si>
  <si>
    <t xml:space="preserve">                                   (найменування ліцензіата)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</si>
</sst>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#"/>
    <numFmt numFmtId="165" formatCode="dd/mm/yyyy\ hh:mm"/>
    <numFmt numFmtId="166" formatCode="#,##0.0"/>
    <numFmt numFmtId="167" formatCode="000"/>
  </numFmts>
  <fonts count="47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scheme val="minor"/>
    </font>
    <font>
      <b/>
      <sz val="18"/>
      <color theme="1"/>
      <name val="Times New Roman"/>
      <family val="1"/>
      <charset val="204"/>
    </font>
    <font>
      <sz val="10"/>
      <name val="PragmaticaCTT"/>
      <charset val="204"/>
    </font>
    <font>
      <b/>
      <sz val="13.5"/>
      <name val="Times New Roman"/>
      <family val="1"/>
      <charset val="204"/>
    </font>
    <font>
      <sz val="13.5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"/>
      <family val="1"/>
    </font>
    <font>
      <sz val="12"/>
      <name val="Times New Roman Cyr"/>
      <charset val="204"/>
    </font>
    <font>
      <sz val="12"/>
      <name val="Arial Cyr"/>
      <family val="2"/>
      <charset val="204"/>
    </font>
    <font>
      <b/>
      <sz val="18"/>
      <name val="Times New Roman Cyr"/>
      <charset val="204"/>
    </font>
    <font>
      <sz val="8"/>
      <name val="Times New Roman"/>
      <family val="1"/>
      <charset val="204"/>
    </font>
    <font>
      <b/>
      <sz val="8"/>
      <name val="Times New Roman Cyr"/>
      <charset val="204"/>
    </font>
    <font>
      <sz val="14"/>
      <name val="Times New Roman"/>
      <family val="1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i/>
      <sz val="8"/>
      <name val="Times New Roman Cyr"/>
      <family val="1"/>
      <charset val="204"/>
    </font>
    <font>
      <i/>
      <sz val="8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Arial Cyr"/>
      <family val="2"/>
      <charset val="204"/>
    </font>
    <font>
      <sz val="8"/>
      <name val="Times New Roman"/>
      <family val="1"/>
    </font>
    <font>
      <sz val="10"/>
      <name val="Times New Roman Cyr"/>
      <family val="1"/>
      <charset val="204"/>
    </font>
    <font>
      <sz val="12"/>
      <name val="PragmaticaCTT"/>
      <charset val="204"/>
    </font>
    <font>
      <i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6"/>
      <name val="Times New Roman Cyr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230">
    <xf numFmtId="0" fontId="0" fillId="0" borderId="0" xfId="0"/>
    <xf numFmtId="0" fontId="2" fillId="0" borderId="0" xfId="0" applyFont="1" applyAlignment="1">
      <alignment horizontal="left" vertical="center" indent="15"/>
    </xf>
    <xf numFmtId="165" fontId="6" fillId="0" borderId="1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/>
    </xf>
    <xf numFmtId="0" fontId="4" fillId="0" borderId="27" xfId="0" applyFont="1" applyBorder="1" applyAlignment="1">
      <alignment horizontal="left" vertical="center" wrapText="1"/>
    </xf>
    <xf numFmtId="0" fontId="5" fillId="0" borderId="28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165" fontId="6" fillId="0" borderId="27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9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3" fillId="0" borderId="0" xfId="0" applyFont="1" applyBorder="1" applyAlignment="1" applyProtection="1">
      <alignment horizontal="center" wrapText="1"/>
    </xf>
    <xf numFmtId="0" fontId="14" fillId="0" borderId="0" xfId="0" applyFont="1" applyBorder="1" applyAlignment="1" applyProtection="1">
      <alignment vertical="top" wrapText="1"/>
      <protection locked="0"/>
    </xf>
    <xf numFmtId="0" fontId="14" fillId="0" borderId="0" xfId="0" applyFont="1" applyBorder="1" applyAlignment="1" applyProtection="1">
      <alignment vertical="top"/>
      <protection locked="0"/>
    </xf>
    <xf numFmtId="0" fontId="17" fillId="0" borderId="0" xfId="0" applyFont="1" applyBorder="1" applyAlignment="1" applyProtection="1">
      <alignment horizontal="center" vertical="top" wrapText="1"/>
    </xf>
    <xf numFmtId="0" fontId="19" fillId="0" borderId="0" xfId="0" applyFont="1" applyBorder="1" applyAlignment="1" applyProtection="1">
      <alignment horizontal="center" vertical="top" wrapText="1"/>
    </xf>
    <xf numFmtId="0" fontId="20" fillId="0" borderId="0" xfId="0" applyFont="1" applyProtection="1"/>
    <xf numFmtId="0" fontId="22" fillId="0" borderId="0" xfId="0" applyFont="1" applyAlignment="1" applyProtection="1">
      <alignment horizontal="left"/>
    </xf>
    <xf numFmtId="0" fontId="21" fillId="0" borderId="0" xfId="0" applyFont="1" applyBorder="1" applyAlignment="1" applyProtection="1">
      <alignment horizontal="left" vertical="center" wrapText="1"/>
    </xf>
    <xf numFmtId="0" fontId="21" fillId="0" borderId="0" xfId="0" applyFont="1" applyBorder="1" applyAlignment="1" applyProtection="1">
      <alignment horizontal="center" vertical="center" wrapText="1"/>
    </xf>
    <xf numFmtId="0" fontId="23" fillId="5" borderId="21" xfId="0" applyFont="1" applyFill="1" applyBorder="1" applyAlignment="1" applyProtection="1">
      <alignment horizontal="center" vertical="center" textRotation="90" wrapText="1"/>
    </xf>
    <xf numFmtId="0" fontId="23" fillId="5" borderId="19" xfId="0" applyFont="1" applyFill="1" applyBorder="1" applyAlignment="1" applyProtection="1">
      <alignment horizontal="center" vertical="center" textRotation="90" wrapText="1"/>
    </xf>
    <xf numFmtId="0" fontId="23" fillId="5" borderId="23" xfId="0" applyFont="1" applyFill="1" applyBorder="1" applyAlignment="1" applyProtection="1">
      <alignment horizontal="center" vertical="center" textRotation="90" wrapText="1"/>
    </xf>
    <xf numFmtId="0" fontId="23" fillId="5" borderId="44" xfId="0" applyFont="1" applyFill="1" applyBorder="1" applyAlignment="1" applyProtection="1">
      <alignment horizontal="center" vertical="center" wrapText="1"/>
    </xf>
    <xf numFmtId="0" fontId="23" fillId="5" borderId="45" xfId="0" applyFont="1" applyFill="1" applyBorder="1" applyAlignment="1" applyProtection="1">
      <alignment horizontal="center" vertical="center" wrapText="1"/>
    </xf>
    <xf numFmtId="0" fontId="23" fillId="5" borderId="46" xfId="0" quotePrefix="1" applyFont="1" applyFill="1" applyBorder="1" applyAlignment="1" applyProtection="1">
      <alignment horizontal="center" vertical="center" wrapText="1"/>
    </xf>
    <xf numFmtId="0" fontId="23" fillId="5" borderId="47" xfId="0" quotePrefix="1" applyFont="1" applyFill="1" applyBorder="1" applyAlignment="1" applyProtection="1">
      <alignment horizontal="center" vertical="center" wrapText="1"/>
    </xf>
    <xf numFmtId="0" fontId="23" fillId="5" borderId="45" xfId="0" quotePrefix="1" applyFont="1" applyFill="1" applyBorder="1" applyAlignment="1" applyProtection="1">
      <alignment horizontal="center" vertical="center" wrapText="1"/>
    </xf>
    <xf numFmtId="0" fontId="29" fillId="5" borderId="30" xfId="0" quotePrefix="1" applyFont="1" applyFill="1" applyBorder="1" applyAlignment="1" applyProtection="1">
      <alignment horizontal="center" vertical="center" wrapText="1"/>
    </xf>
    <xf numFmtId="0" fontId="23" fillId="5" borderId="48" xfId="0" quotePrefix="1" applyFont="1" applyFill="1" applyBorder="1" applyAlignment="1" applyProtection="1">
      <alignment horizontal="center" vertical="center" wrapText="1"/>
    </xf>
    <xf numFmtId="166" fontId="30" fillId="0" borderId="15" xfId="0" applyNumberFormat="1" applyFont="1" applyBorder="1" applyAlignment="1" applyProtection="1">
      <alignment horizontal="center" vertical="center" wrapText="1"/>
      <protection locked="0"/>
    </xf>
    <xf numFmtId="166" fontId="30" fillId="0" borderId="16" xfId="0" applyNumberFormat="1" applyFont="1" applyBorder="1" applyAlignment="1" applyProtection="1">
      <alignment horizontal="center" vertical="center" wrapText="1"/>
      <protection locked="0"/>
    </xf>
    <xf numFmtId="166" fontId="30" fillId="0" borderId="18" xfId="0" applyNumberFormat="1" applyFont="1" applyBorder="1" applyAlignment="1" applyProtection="1">
      <alignment horizontal="center" vertical="center" wrapText="1"/>
      <protection locked="0"/>
    </xf>
    <xf numFmtId="166" fontId="31" fillId="6" borderId="20" xfId="0" applyNumberFormat="1" applyFont="1" applyFill="1" applyBorder="1" applyAlignment="1" applyProtection="1">
      <alignment horizontal="center" vertical="center" wrapText="1"/>
    </xf>
    <xf numFmtId="4" fontId="30" fillId="0" borderId="17" xfId="0" applyNumberFormat="1" applyFont="1" applyBorder="1" applyAlignment="1" applyProtection="1">
      <alignment horizontal="center" vertical="center" wrapText="1"/>
      <protection locked="0"/>
    </xf>
    <xf numFmtId="4" fontId="30" fillId="0" borderId="16" xfId="0" applyNumberFormat="1" applyFont="1" applyBorder="1" applyAlignment="1" applyProtection="1">
      <alignment horizontal="center" vertical="center" wrapText="1"/>
      <protection locked="0"/>
    </xf>
    <xf numFmtId="4" fontId="30" fillId="0" borderId="18" xfId="0" applyNumberFormat="1" applyFont="1" applyBorder="1" applyAlignment="1" applyProtection="1">
      <alignment horizontal="center" vertical="center" wrapText="1"/>
      <protection locked="0"/>
    </xf>
    <xf numFmtId="4" fontId="31" fillId="6" borderId="20" xfId="0" applyNumberFormat="1" applyFont="1" applyFill="1" applyBorder="1" applyAlignment="1" applyProtection="1">
      <alignment horizontal="center" vertical="center" wrapText="1"/>
    </xf>
    <xf numFmtId="166" fontId="30" fillId="0" borderId="26" xfId="0" applyNumberFormat="1" applyFont="1" applyBorder="1" applyAlignment="1" applyProtection="1">
      <alignment horizontal="center" vertical="center" wrapText="1"/>
      <protection locked="0"/>
    </xf>
    <xf numFmtId="166" fontId="30" fillId="0" borderId="27" xfId="0" applyNumberFormat="1" applyFont="1" applyBorder="1" applyAlignment="1" applyProtection="1">
      <alignment horizontal="center" vertical="center" wrapText="1"/>
      <protection locked="0"/>
    </xf>
    <xf numFmtId="166" fontId="30" fillId="0" borderId="29" xfId="0" applyNumberFormat="1" applyFont="1" applyBorder="1" applyAlignment="1" applyProtection="1">
      <alignment horizontal="center" vertical="center" wrapText="1"/>
      <protection locked="0"/>
    </xf>
    <xf numFmtId="166" fontId="31" fillId="6" borderId="30" xfId="0" applyNumberFormat="1" applyFont="1" applyFill="1" applyBorder="1" applyAlignment="1" applyProtection="1">
      <alignment horizontal="center" vertical="center" wrapText="1"/>
    </xf>
    <xf numFmtId="4" fontId="30" fillId="0" borderId="28" xfId="0" applyNumberFormat="1" applyFont="1" applyBorder="1" applyAlignment="1" applyProtection="1">
      <alignment horizontal="center" vertical="center" wrapText="1"/>
      <protection locked="0"/>
    </xf>
    <xf numFmtId="4" fontId="30" fillId="0" borderId="27" xfId="0" applyNumberFormat="1" applyFont="1" applyBorder="1" applyAlignment="1" applyProtection="1">
      <alignment horizontal="center" vertical="center" wrapText="1"/>
      <protection locked="0"/>
    </xf>
    <xf numFmtId="4" fontId="30" fillId="0" borderId="29" xfId="0" applyNumberFormat="1" applyFont="1" applyBorder="1" applyAlignment="1" applyProtection="1">
      <alignment horizontal="center" vertical="center" wrapText="1"/>
      <protection locked="0"/>
    </xf>
    <xf numFmtId="4" fontId="31" fillId="6" borderId="30" xfId="0" applyNumberFormat="1" applyFont="1" applyFill="1" applyBorder="1" applyAlignment="1" applyProtection="1">
      <alignment horizontal="center" vertical="center" wrapText="1"/>
    </xf>
    <xf numFmtId="0" fontId="23" fillId="5" borderId="49" xfId="0" applyFont="1" applyFill="1" applyBorder="1" applyAlignment="1" applyProtection="1">
      <alignment horizontal="center" vertical="center" wrapText="1"/>
    </xf>
    <xf numFmtId="0" fontId="23" fillId="5" borderId="38" xfId="0" applyFont="1" applyFill="1" applyBorder="1" applyAlignment="1" applyProtection="1">
      <alignment horizontal="left" vertical="center" wrapText="1"/>
    </xf>
    <xf numFmtId="166" fontId="30" fillId="0" borderId="21" xfId="0" applyNumberFormat="1" applyFont="1" applyBorder="1" applyAlignment="1" applyProtection="1">
      <alignment horizontal="center" vertical="center" wrapText="1"/>
      <protection locked="0"/>
    </xf>
    <xf numFmtId="166" fontId="30" fillId="0" borderId="19" xfId="0" applyNumberFormat="1" applyFont="1" applyBorder="1" applyAlignment="1" applyProtection="1">
      <alignment horizontal="center" vertical="center" wrapText="1"/>
      <protection locked="0"/>
    </xf>
    <xf numFmtId="166" fontId="30" fillId="0" borderId="23" xfId="0" applyNumberFormat="1" applyFont="1" applyBorder="1" applyAlignment="1" applyProtection="1">
      <alignment horizontal="center" vertical="center" wrapText="1"/>
      <protection locked="0"/>
    </xf>
    <xf numFmtId="166" fontId="31" fillId="6" borderId="25" xfId="0" applyNumberFormat="1" applyFont="1" applyFill="1" applyBorder="1" applyAlignment="1" applyProtection="1">
      <alignment horizontal="center" vertical="center" wrapText="1"/>
    </xf>
    <xf numFmtId="4" fontId="30" fillId="0" borderId="22" xfId="0" applyNumberFormat="1" applyFont="1" applyBorder="1" applyAlignment="1" applyProtection="1">
      <alignment horizontal="center" vertical="center" wrapText="1"/>
      <protection locked="0"/>
    </xf>
    <xf numFmtId="4" fontId="30" fillId="0" borderId="19" xfId="0" applyNumberFormat="1" applyFont="1" applyBorder="1" applyAlignment="1" applyProtection="1">
      <alignment horizontal="center" vertical="center" wrapText="1"/>
      <protection locked="0"/>
    </xf>
    <xf numFmtId="4" fontId="30" fillId="0" borderId="23" xfId="0" applyNumberFormat="1" applyFont="1" applyBorder="1" applyAlignment="1" applyProtection="1">
      <alignment horizontal="center" vertical="center" wrapText="1"/>
      <protection locked="0"/>
    </xf>
    <xf numFmtId="4" fontId="31" fillId="6" borderId="25" xfId="0" applyNumberFormat="1" applyFont="1" applyFill="1" applyBorder="1" applyAlignment="1" applyProtection="1">
      <alignment horizontal="center" vertical="center" wrapText="1"/>
    </xf>
    <xf numFmtId="0" fontId="23" fillId="5" borderId="50" xfId="0" applyFont="1" applyFill="1" applyBorder="1" applyAlignment="1" applyProtection="1">
      <alignment horizontal="left" vertical="center" wrapText="1"/>
    </xf>
    <xf numFmtId="0" fontId="29" fillId="5" borderId="51" xfId="0" applyFont="1" applyFill="1" applyBorder="1" applyAlignment="1" applyProtection="1">
      <alignment horizontal="center" vertical="center" wrapText="1"/>
    </xf>
    <xf numFmtId="0" fontId="29" fillId="5" borderId="52" xfId="0" quotePrefix="1" applyFont="1" applyFill="1" applyBorder="1" applyAlignment="1" applyProtection="1">
      <alignment horizontal="center" vertical="center" wrapText="1"/>
    </xf>
    <xf numFmtId="0" fontId="32" fillId="0" borderId="0" xfId="0" applyFont="1" applyAlignment="1" applyProtection="1"/>
    <xf numFmtId="0" fontId="33" fillId="0" borderId="0" xfId="0" applyFont="1" applyAlignment="1" applyProtection="1"/>
    <xf numFmtId="0" fontId="28" fillId="0" borderId="0" xfId="0" applyFont="1" applyAlignment="1" applyProtection="1"/>
    <xf numFmtId="0" fontId="20" fillId="0" borderId="0" xfId="0" applyFont="1" applyAlignment="1" applyProtection="1"/>
    <xf numFmtId="0" fontId="34" fillId="0" borderId="0" xfId="0" applyFont="1" applyBorder="1" applyAlignment="1" applyProtection="1">
      <alignment vertical="top"/>
    </xf>
    <xf numFmtId="0" fontId="24" fillId="0" borderId="0" xfId="0" applyFont="1" applyAlignment="1" applyProtection="1">
      <alignment horizontal="justify"/>
    </xf>
    <xf numFmtId="0" fontId="21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14" fillId="0" borderId="0" xfId="0" applyFont="1" applyAlignment="1" applyProtection="1"/>
    <xf numFmtId="0" fontId="16" fillId="0" borderId="0" xfId="0" applyFont="1" applyBorder="1" applyAlignment="1" applyProtection="1">
      <alignment vertical="center"/>
    </xf>
    <xf numFmtId="0" fontId="21" fillId="0" borderId="0" xfId="0" applyFont="1" applyBorder="1" applyAlignment="1" applyProtection="1"/>
    <xf numFmtId="0" fontId="34" fillId="0" borderId="0" xfId="0" applyFont="1" applyBorder="1" applyAlignment="1" applyProtection="1"/>
    <xf numFmtId="0" fontId="34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22" fillId="0" borderId="0" xfId="0" applyFont="1" applyAlignment="1" applyProtection="1">
      <alignment horizontal="right"/>
    </xf>
    <xf numFmtId="0" fontId="36" fillId="0" borderId="0" xfId="0" applyFont="1" applyAlignment="1" applyProtection="1"/>
    <xf numFmtId="0" fontId="35" fillId="0" borderId="0" xfId="0" applyFont="1" applyBorder="1" applyAlignment="1" applyProtection="1"/>
    <xf numFmtId="0" fontId="24" fillId="0" borderId="0" xfId="0" applyFont="1" applyBorder="1" applyAlignment="1" applyProtection="1"/>
    <xf numFmtId="0" fontId="14" fillId="0" borderId="0" xfId="0" applyFont="1" applyBorder="1" applyAlignment="1" applyProtection="1"/>
    <xf numFmtId="0" fontId="15" fillId="0" borderId="0" xfId="0" applyFont="1" applyBorder="1" applyAlignment="1" applyProtection="1">
      <alignment wrapText="1"/>
      <protection locked="0"/>
    </xf>
    <xf numFmtId="167" fontId="23" fillId="5" borderId="18" xfId="0" quotePrefix="1" applyNumberFormat="1" applyFont="1" applyFill="1" applyBorder="1" applyAlignment="1" applyProtection="1">
      <alignment horizontal="center" vertical="center" wrapText="1"/>
    </xf>
    <xf numFmtId="167" fontId="23" fillId="5" borderId="23" xfId="0" quotePrefix="1" applyNumberFormat="1" applyFont="1" applyFill="1" applyBorder="1" applyAlignment="1" applyProtection="1">
      <alignment horizontal="center" vertical="center" wrapText="1"/>
    </xf>
    <xf numFmtId="167" fontId="23" fillId="5" borderId="29" xfId="0" quotePrefix="1" applyNumberFormat="1" applyFont="1" applyFill="1" applyBorder="1" applyAlignment="1" applyProtection="1">
      <alignment horizontal="center" vertical="center" wrapText="1"/>
    </xf>
    <xf numFmtId="0" fontId="23" fillId="5" borderId="59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wrapText="1"/>
    </xf>
    <xf numFmtId="0" fontId="23" fillId="0" borderId="0" xfId="0" applyFont="1" applyAlignment="1" applyProtection="1">
      <alignment horizontal="right"/>
    </xf>
    <xf numFmtId="0" fontId="24" fillId="0" borderId="0" xfId="0" applyFont="1" applyAlignment="1" applyProtection="1">
      <alignment horizontal="right"/>
    </xf>
    <xf numFmtId="0" fontId="23" fillId="0" borderId="0" xfId="0" applyFont="1" applyBorder="1" applyAlignment="1" applyProtection="1">
      <alignment horizontal="right"/>
    </xf>
    <xf numFmtId="0" fontId="22" fillId="0" borderId="31" xfId="0" applyFont="1" applyBorder="1" applyAlignment="1" applyProtection="1">
      <protection locked="0"/>
    </xf>
    <xf numFmtId="0" fontId="24" fillId="0" borderId="0" xfId="0" applyFont="1" applyBorder="1" applyAlignment="1" applyProtection="1">
      <alignment horizontal="left"/>
    </xf>
    <xf numFmtId="0" fontId="18" fillId="0" borderId="0" xfId="0" applyFont="1" applyBorder="1" applyAlignment="1" applyProtection="1">
      <alignment vertical="top"/>
    </xf>
    <xf numFmtId="0" fontId="3" fillId="7" borderId="10" xfId="0" applyFont="1" applyFill="1" applyBorder="1" applyAlignment="1">
      <alignment horizontal="center" vertical="center" textRotation="90" wrapText="1"/>
    </xf>
    <xf numFmtId="0" fontId="3" fillId="7" borderId="14" xfId="0" applyFont="1" applyFill="1" applyBorder="1" applyAlignment="1">
      <alignment horizontal="center" vertical="center" wrapText="1"/>
    </xf>
    <xf numFmtId="0" fontId="3" fillId="7" borderId="10" xfId="0" applyFont="1" applyFill="1" applyBorder="1" applyAlignment="1">
      <alignment horizontal="center" vertical="center" wrapText="1"/>
    </xf>
    <xf numFmtId="0" fontId="7" fillId="0" borderId="19" xfId="0" applyFont="1" applyFill="1" applyBorder="1"/>
    <xf numFmtId="0" fontId="7" fillId="0" borderId="27" xfId="0" applyFont="1" applyFill="1" applyBorder="1"/>
    <xf numFmtId="0" fontId="0" fillId="0" borderId="0" xfId="0" applyAlignment="1">
      <alignment horizontal="center" vertical="center"/>
    </xf>
    <xf numFmtId="2" fontId="8" fillId="4" borderId="19" xfId="0" applyNumberFormat="1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4" fillId="0" borderId="46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/>
    </xf>
    <xf numFmtId="0" fontId="4" fillId="0" borderId="47" xfId="0" applyFont="1" applyBorder="1" applyAlignment="1">
      <alignment horizontal="left" vertical="center" wrapText="1"/>
    </xf>
    <xf numFmtId="0" fontId="5" fillId="0" borderId="48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2" fontId="8" fillId="4" borderId="47" xfId="0" applyNumberFormat="1" applyFont="1" applyFill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2" fontId="8" fillId="4" borderId="27" xfId="0" applyNumberFormat="1" applyFont="1" applyFill="1" applyBorder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38" fillId="0" borderId="31" xfId="0" applyFont="1" applyBorder="1" applyAlignment="1" applyProtection="1">
      <alignment horizontal="center" wrapText="1"/>
      <protection locked="0"/>
    </xf>
    <xf numFmtId="0" fontId="37" fillId="8" borderId="0" xfId="0" applyFont="1" applyFill="1"/>
    <xf numFmtId="0" fontId="37" fillId="0" borderId="0" xfId="0" applyFont="1"/>
    <xf numFmtId="0" fontId="4" fillId="0" borderId="62" xfId="0" applyFont="1" applyBorder="1" applyAlignment="1">
      <alignment horizontal="center" vertical="center"/>
    </xf>
    <xf numFmtId="0" fontId="4" fillId="0" borderId="63" xfId="0" applyFont="1" applyBorder="1" applyAlignment="1">
      <alignment horizontal="center" vertical="center"/>
    </xf>
    <xf numFmtId="0" fontId="4" fillId="0" borderId="63" xfId="0" applyFont="1" applyBorder="1" applyAlignment="1">
      <alignment horizontal="left" vertical="center" wrapText="1"/>
    </xf>
    <xf numFmtId="0" fontId="5" fillId="0" borderId="6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65" xfId="0" applyFont="1" applyBorder="1" applyAlignment="1">
      <alignment horizontal="center" vertical="center"/>
    </xf>
    <xf numFmtId="165" fontId="6" fillId="0" borderId="63" xfId="0" applyNumberFormat="1" applyFont="1" applyBorder="1" applyAlignment="1">
      <alignment horizontal="center" vertical="center" wrapText="1"/>
    </xf>
    <xf numFmtId="0" fontId="7" fillId="0" borderId="63" xfId="0" applyFont="1" applyFill="1" applyBorder="1"/>
    <xf numFmtId="0" fontId="5" fillId="0" borderId="31" xfId="0" applyFont="1" applyBorder="1" applyAlignment="1">
      <alignment horizontal="center" vertical="center"/>
    </xf>
    <xf numFmtId="2" fontId="8" fillId="4" borderId="63" xfId="0" applyNumberFormat="1" applyFont="1" applyFill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/>
    </xf>
    <xf numFmtId="0" fontId="40" fillId="3" borderId="67" xfId="0" applyNumberFormat="1" applyFont="1" applyFill="1" applyBorder="1" applyAlignment="1" applyProtection="1">
      <alignment horizontal="center" vertical="center" wrapText="1"/>
      <protection hidden="1"/>
    </xf>
    <xf numFmtId="0" fontId="41" fillId="2" borderId="68" xfId="0" applyFont="1" applyFill="1" applyBorder="1" applyAlignment="1">
      <alignment vertical="top" wrapText="1"/>
    </xf>
    <xf numFmtId="0" fontId="41" fillId="2" borderId="68" xfId="0" applyFont="1" applyFill="1" applyBorder="1" applyAlignment="1">
      <alignment vertical="center" wrapText="1"/>
    </xf>
    <xf numFmtId="164" fontId="40" fillId="3" borderId="67" xfId="0" applyNumberFormat="1" applyFont="1" applyFill="1" applyBorder="1" applyAlignment="1" applyProtection="1">
      <alignment horizontal="center" vertical="center" wrapText="1"/>
    </xf>
    <xf numFmtId="0" fontId="41" fillId="2" borderId="67" xfId="0" applyFont="1" applyFill="1" applyBorder="1" applyAlignment="1">
      <alignment horizontal="center" vertical="center" wrapText="1"/>
    </xf>
    <xf numFmtId="4" fontId="40" fillId="3" borderId="67" xfId="0" applyNumberFormat="1" applyFont="1" applyFill="1" applyBorder="1" applyAlignment="1" applyProtection="1">
      <alignment horizontal="center" vertical="center" wrapText="1"/>
    </xf>
    <xf numFmtId="0" fontId="41" fillId="2" borderId="69" xfId="0" applyFont="1" applyFill="1" applyBorder="1" applyAlignment="1">
      <alignment vertical="center" wrapText="1"/>
    </xf>
    <xf numFmtId="0" fontId="3" fillId="7" borderId="10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center"/>
    </xf>
    <xf numFmtId="166" fontId="29" fillId="6" borderId="53" xfId="0" applyNumberFormat="1" applyFont="1" applyFill="1" applyBorder="1" applyAlignment="1" applyProtection="1">
      <alignment horizontal="center" vertical="center" wrapText="1"/>
    </xf>
    <xf numFmtId="166" fontId="29" fillId="6" borderId="54" xfId="0" applyNumberFormat="1" applyFont="1" applyFill="1" applyBorder="1" applyAlignment="1" applyProtection="1">
      <alignment horizontal="center" vertical="center" wrapText="1"/>
    </xf>
    <xf numFmtId="4" fontId="29" fillId="6" borderId="54" xfId="0" applyNumberFormat="1" applyFont="1" applyFill="1" applyBorder="1" applyAlignment="1" applyProtection="1">
      <alignment horizontal="center" vertical="center" wrapText="1"/>
    </xf>
    <xf numFmtId="4" fontId="29" fillId="6" borderId="55" xfId="0" applyNumberFormat="1" applyFont="1" applyFill="1" applyBorder="1" applyAlignment="1" applyProtection="1">
      <alignment horizontal="center" vertical="center" wrapText="1"/>
    </xf>
    <xf numFmtId="0" fontId="3" fillId="7" borderId="11" xfId="0" applyFont="1" applyFill="1" applyBorder="1" applyAlignment="1">
      <alignment horizontal="center" vertical="center" wrapText="1"/>
    </xf>
    <xf numFmtId="0" fontId="3" fillId="7" borderId="12" xfId="0" applyFont="1" applyFill="1" applyBorder="1" applyAlignment="1">
      <alignment horizontal="center" vertical="center" wrapText="1"/>
    </xf>
    <xf numFmtId="0" fontId="3" fillId="7" borderId="1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7" borderId="1" xfId="0" applyFont="1" applyFill="1" applyBorder="1" applyAlignment="1">
      <alignment horizontal="center" vertical="center" textRotation="90" wrapText="1"/>
    </xf>
    <xf numFmtId="0" fontId="3" fillId="7" borderId="5" xfId="0" applyFont="1" applyFill="1" applyBorder="1" applyAlignment="1">
      <alignment horizontal="center" vertical="center" textRotation="90" wrapText="1"/>
    </xf>
    <xf numFmtId="0" fontId="3" fillId="7" borderId="14" xfId="0" applyFont="1" applyFill="1" applyBorder="1" applyAlignment="1">
      <alignment horizontal="center" vertical="center" textRotation="90" wrapText="1"/>
    </xf>
    <xf numFmtId="0" fontId="3" fillId="7" borderId="1" xfId="0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7" borderId="14" xfId="0" applyFont="1" applyFill="1" applyBorder="1" applyAlignment="1">
      <alignment horizontal="center" vertical="center" wrapText="1"/>
    </xf>
    <xf numFmtId="0" fontId="41" fillId="2" borderId="66" xfId="0" applyFont="1" applyFill="1" applyBorder="1" applyAlignment="1">
      <alignment vertical="center" wrapText="1"/>
    </xf>
    <xf numFmtId="0" fontId="41" fillId="2" borderId="67" xfId="0" applyFont="1" applyFill="1" applyBorder="1" applyAlignment="1">
      <alignment vertical="center" wrapText="1"/>
    </xf>
    <xf numFmtId="0" fontId="42" fillId="0" borderId="0" xfId="0" applyFont="1" applyBorder="1" applyAlignment="1">
      <alignment horizontal="left" vertical="center"/>
    </xf>
    <xf numFmtId="0" fontId="3" fillId="7" borderId="2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3" fillId="7" borderId="0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3" fillId="7" borderId="9" xfId="0" applyFont="1" applyFill="1" applyBorder="1" applyAlignment="1">
      <alignment horizontal="center" vertical="center" wrapText="1"/>
    </xf>
    <xf numFmtId="0" fontId="3" fillId="7" borderId="10" xfId="0" applyFont="1" applyFill="1" applyBorder="1" applyAlignment="1">
      <alignment horizontal="center" vertical="center" wrapText="1"/>
    </xf>
    <xf numFmtId="0" fontId="23" fillId="0" borderId="32" xfId="0" applyFont="1" applyBorder="1" applyAlignment="1" applyProtection="1">
      <alignment horizontal="center" vertical="top"/>
    </xf>
    <xf numFmtId="0" fontId="14" fillId="0" borderId="31" xfId="0" applyFont="1" applyBorder="1" applyAlignment="1" applyProtection="1">
      <alignment horizontal="center"/>
      <protection locked="0"/>
    </xf>
    <xf numFmtId="0" fontId="22" fillId="0" borderId="31" xfId="0" applyFont="1" applyBorder="1" applyAlignment="1" applyProtection="1">
      <alignment horizontal="center"/>
      <protection locked="0"/>
    </xf>
    <xf numFmtId="0" fontId="44" fillId="0" borderId="31" xfId="1" applyFont="1" applyBorder="1" applyAlignment="1" applyProtection="1">
      <alignment horizontal="center"/>
      <protection locked="0"/>
    </xf>
    <xf numFmtId="0" fontId="21" fillId="0" borderId="31" xfId="0" applyFont="1" applyBorder="1" applyAlignment="1" applyProtection="1">
      <alignment horizontal="center"/>
      <protection locked="0"/>
    </xf>
    <xf numFmtId="0" fontId="20" fillId="0" borderId="31" xfId="0" applyFont="1" applyBorder="1" applyAlignment="1" applyProtection="1">
      <alignment horizontal="center"/>
      <protection locked="0"/>
    </xf>
    <xf numFmtId="0" fontId="23" fillId="0" borderId="32" xfId="0" applyFont="1" applyBorder="1" applyAlignment="1" applyProtection="1">
      <alignment horizontal="center"/>
    </xf>
    <xf numFmtId="0" fontId="23" fillId="5" borderId="35" xfId="0" applyFont="1" applyFill="1" applyBorder="1" applyAlignment="1" applyProtection="1">
      <alignment horizontal="center" vertical="center" wrapText="1"/>
    </xf>
    <xf numFmtId="0" fontId="23" fillId="5" borderId="36" xfId="0" applyFont="1" applyFill="1" applyBorder="1" applyAlignment="1" applyProtection="1">
      <alignment horizontal="center" vertical="center" wrapText="1"/>
    </xf>
    <xf numFmtId="0" fontId="23" fillId="5" borderId="37" xfId="0" applyFont="1" applyFill="1" applyBorder="1" applyAlignment="1" applyProtection="1">
      <alignment horizontal="center" vertical="center" wrapText="1"/>
    </xf>
    <xf numFmtId="0" fontId="23" fillId="5" borderId="23" xfId="0" applyFont="1" applyFill="1" applyBorder="1" applyAlignment="1" applyProtection="1">
      <alignment horizontal="center" vertical="center" wrapText="1"/>
    </xf>
    <xf numFmtId="0" fontId="23" fillId="5" borderId="24" xfId="0" applyFont="1" applyFill="1" applyBorder="1" applyAlignment="1" applyProtection="1">
      <alignment horizontal="center" vertical="center" wrapText="1"/>
    </xf>
    <xf numFmtId="0" fontId="23" fillId="5" borderId="22" xfId="0" applyFont="1" applyFill="1" applyBorder="1" applyAlignment="1" applyProtection="1">
      <alignment horizontal="center" vertical="center" wrapText="1"/>
    </xf>
    <xf numFmtId="0" fontId="40" fillId="0" borderId="60" xfId="0" applyNumberFormat="1" applyFont="1" applyFill="1" applyBorder="1" applyAlignment="1" applyProtection="1">
      <alignment horizontal="center" vertical="center" wrapText="1"/>
    </xf>
    <xf numFmtId="0" fontId="40" fillId="0" borderId="57" xfId="0" applyNumberFormat="1" applyFont="1" applyFill="1" applyBorder="1" applyAlignment="1" applyProtection="1">
      <alignment horizontal="center" vertical="center" wrapText="1"/>
    </xf>
    <xf numFmtId="0" fontId="40" fillId="0" borderId="61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wrapText="1"/>
    </xf>
    <xf numFmtId="0" fontId="23" fillId="5" borderId="40" xfId="0" applyFont="1" applyFill="1" applyBorder="1" applyAlignment="1" applyProtection="1">
      <alignment horizontal="center" vertical="center" wrapText="1"/>
    </xf>
    <xf numFmtId="0" fontId="29" fillId="5" borderId="41" xfId="0" applyFont="1" applyFill="1" applyBorder="1" applyAlignment="1" applyProtection="1">
      <alignment horizontal="center" vertical="center" textRotation="90" wrapText="1"/>
    </xf>
    <xf numFmtId="0" fontId="29" fillId="5" borderId="43" xfId="0" applyFont="1" applyFill="1" applyBorder="1" applyAlignment="1" applyProtection="1">
      <alignment horizontal="center" vertical="center" textRotation="90" wrapText="1"/>
    </xf>
    <xf numFmtId="0" fontId="23" fillId="5" borderId="33" xfId="0" applyFont="1" applyFill="1" applyBorder="1" applyAlignment="1" applyProtection="1">
      <alignment horizontal="center" vertical="center" wrapText="1"/>
    </xf>
    <xf numFmtId="0" fontId="23" fillId="5" borderId="38" xfId="0" applyFont="1" applyFill="1" applyBorder="1" applyAlignment="1" applyProtection="1">
      <alignment horizontal="center" vertical="center" wrapText="1"/>
    </xf>
    <xf numFmtId="0" fontId="23" fillId="5" borderId="42" xfId="0" applyFont="1" applyFill="1" applyBorder="1" applyAlignment="1" applyProtection="1">
      <alignment horizontal="center" vertical="center" wrapText="1"/>
    </xf>
    <xf numFmtId="0" fontId="23" fillId="5" borderId="34" xfId="0" applyFont="1" applyFill="1" applyBorder="1" applyAlignment="1" applyProtection="1">
      <alignment horizontal="center" vertical="center" wrapText="1"/>
    </xf>
    <xf numFmtId="0" fontId="23" fillId="5" borderId="39" xfId="0" applyFont="1" applyFill="1" applyBorder="1" applyAlignment="1" applyProtection="1">
      <alignment horizontal="center" vertical="center" wrapText="1"/>
    </xf>
    <xf numFmtId="0" fontId="23" fillId="5" borderId="43" xfId="0" applyFont="1" applyFill="1" applyBorder="1" applyAlignment="1" applyProtection="1">
      <alignment horizontal="center" vertical="center" wrapText="1"/>
    </xf>
    <xf numFmtId="0" fontId="23" fillId="5" borderId="56" xfId="0" applyFont="1" applyFill="1" applyBorder="1" applyAlignment="1" applyProtection="1">
      <alignment horizontal="center" vertical="center" wrapText="1"/>
    </xf>
    <xf numFmtId="0" fontId="23" fillId="5" borderId="57" xfId="0" applyFont="1" applyFill="1" applyBorder="1" applyAlignment="1" applyProtection="1">
      <alignment horizontal="center" vertical="center" wrapText="1"/>
    </xf>
    <xf numFmtId="0" fontId="23" fillId="5" borderId="58" xfId="0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/>
    </xf>
    <xf numFmtId="0" fontId="27" fillId="0" borderId="32" xfId="0" applyFont="1" applyBorder="1" applyAlignment="1" applyProtection="1">
      <alignment horizontal="center" vertical="top"/>
    </xf>
    <xf numFmtId="0" fontId="21" fillId="0" borderId="23" xfId="0" applyFont="1" applyBorder="1" applyAlignment="1" applyProtection="1">
      <alignment horizontal="center" vertical="center" wrapText="1"/>
    </xf>
    <xf numFmtId="0" fontId="21" fillId="0" borderId="24" xfId="0" applyFont="1" applyBorder="1" applyAlignment="1" applyProtection="1">
      <alignment horizontal="center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0" fontId="21" fillId="0" borderId="24" xfId="0" applyFont="1" applyBorder="1" applyAlignment="1" applyProtection="1">
      <alignment horizontal="center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0" fontId="21" fillId="0" borderId="19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left" vertical="center" wrapText="1"/>
    </xf>
    <xf numFmtId="0" fontId="0" fillId="0" borderId="19" xfId="0" applyBorder="1" applyAlignment="1">
      <alignment horizontal="center"/>
    </xf>
    <xf numFmtId="0" fontId="26" fillId="0" borderId="19" xfId="0" applyFont="1" applyBorder="1" applyAlignment="1" applyProtection="1">
      <alignment horizontal="center" vertical="center" wrapText="1"/>
    </xf>
    <xf numFmtId="0" fontId="0" fillId="0" borderId="23" xfId="0" applyBorder="1" applyAlignment="1">
      <alignment horizontal="center"/>
    </xf>
    <xf numFmtId="0" fontId="0" fillId="0" borderId="22" xfId="0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9" fillId="0" borderId="0" xfId="0" applyFont="1" applyAlignment="1"/>
    <xf numFmtId="0" fontId="39" fillId="0" borderId="0" xfId="0" applyFont="1" applyAlignment="1">
      <alignment horizontal="left"/>
    </xf>
    <xf numFmtId="0" fontId="39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46" fillId="0" borderId="0" xfId="0" applyFont="1" applyAlignment="1">
      <alignment horizontal="center"/>
    </xf>
  </cellXfs>
  <cellStyles count="2">
    <cellStyle name="Гіперпосилання" xfId="1" builtinId="8"/>
    <cellStyle name="Звичайни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X26"/>
  <sheetViews>
    <sheetView tabSelected="1" view="pageBreakPreview" topLeftCell="A14" zoomScale="85" zoomScaleNormal="68" zoomScaleSheetLayoutView="85" workbookViewId="0">
      <selection activeCell="O6" sqref="O6"/>
    </sheetView>
  </sheetViews>
  <sheetFormatPr defaultRowHeight="15"/>
  <cols>
    <col min="1" max="1" width="3.85546875" customWidth="1"/>
    <col min="2" max="2" width="8.5703125" customWidth="1"/>
    <col min="3" max="3" width="12.28515625" customWidth="1"/>
    <col min="4" max="4" width="71" customWidth="1"/>
    <col min="5" max="5" width="5.85546875" customWidth="1"/>
    <col min="6" max="6" width="6.28515625" customWidth="1"/>
    <col min="7" max="7" width="5.42578125" customWidth="1"/>
    <col min="8" max="8" width="5.85546875" customWidth="1"/>
    <col min="9" max="9" width="6.7109375" customWidth="1"/>
    <col min="11" max="11" width="8.140625" customWidth="1"/>
    <col min="13" max="13" width="7.28515625" customWidth="1"/>
    <col min="15" max="16" width="33.28515625" bestFit="1" customWidth="1"/>
    <col min="18" max="19" width="17.140625" customWidth="1"/>
    <col min="20" max="20" width="10.7109375" customWidth="1"/>
    <col min="21" max="21" width="8.140625" customWidth="1"/>
  </cols>
  <sheetData>
    <row r="2" spans="2:24" ht="15" customHeight="1">
      <c r="D2" s="158" t="s">
        <v>79</v>
      </c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</row>
    <row r="3" spans="2:24" ht="18.75" customHeight="1">
      <c r="B3" s="227" t="s">
        <v>23</v>
      </c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5" t="s">
        <v>78</v>
      </c>
      <c r="O3" s="226" t="s">
        <v>54</v>
      </c>
      <c r="P3" s="226"/>
      <c r="Q3" s="226"/>
      <c r="R3" s="226"/>
      <c r="S3" s="226"/>
      <c r="T3" s="226"/>
      <c r="U3" s="226"/>
      <c r="V3" s="226"/>
    </row>
    <row r="4" spans="2:24" ht="18.75" customHeight="1"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29"/>
      <c r="R4" s="229"/>
      <c r="S4" s="229"/>
      <c r="T4" s="229"/>
      <c r="U4" s="229"/>
      <c r="V4" s="229"/>
    </row>
    <row r="5" spans="2:24" ht="18.75" customHeight="1">
      <c r="B5" s="228" t="s">
        <v>80</v>
      </c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</row>
    <row r="6" spans="2:24" ht="15.75" thickBot="1">
      <c r="E6" s="1"/>
    </row>
    <row r="7" spans="2:24" ht="137.25" customHeight="1">
      <c r="B7" s="161" t="s">
        <v>0</v>
      </c>
      <c r="C7" s="161" t="s">
        <v>1</v>
      </c>
      <c r="D7" s="161" t="s">
        <v>2</v>
      </c>
      <c r="E7" s="170" t="s">
        <v>3</v>
      </c>
      <c r="F7" s="171"/>
      <c r="G7" s="171"/>
      <c r="H7" s="171"/>
      <c r="I7" s="172"/>
      <c r="J7" s="170" t="s">
        <v>4</v>
      </c>
      <c r="K7" s="171"/>
      <c r="L7" s="171"/>
      <c r="M7" s="171"/>
      <c r="N7" s="172"/>
      <c r="O7" s="164" t="s">
        <v>5</v>
      </c>
      <c r="P7" s="164" t="s">
        <v>6</v>
      </c>
      <c r="Q7" s="161" t="s">
        <v>64</v>
      </c>
      <c r="R7" s="161" t="s">
        <v>7</v>
      </c>
      <c r="S7" s="161" t="s">
        <v>65</v>
      </c>
      <c r="T7" s="161" t="s">
        <v>77</v>
      </c>
      <c r="U7" s="161" t="s">
        <v>76</v>
      </c>
      <c r="V7" s="161" t="s">
        <v>8</v>
      </c>
    </row>
    <row r="8" spans="2:24" ht="17.25" customHeight="1" thickBot="1">
      <c r="B8" s="162"/>
      <c r="C8" s="162"/>
      <c r="D8" s="162"/>
      <c r="E8" s="173"/>
      <c r="F8" s="174"/>
      <c r="G8" s="174"/>
      <c r="H8" s="174"/>
      <c r="I8" s="175"/>
      <c r="J8" s="173"/>
      <c r="K8" s="174"/>
      <c r="L8" s="174"/>
      <c r="M8" s="174"/>
      <c r="N8" s="175"/>
      <c r="O8" s="165"/>
      <c r="P8" s="165"/>
      <c r="Q8" s="162"/>
      <c r="R8" s="162"/>
      <c r="S8" s="162"/>
      <c r="T8" s="162"/>
      <c r="U8" s="162"/>
      <c r="V8" s="162"/>
    </row>
    <row r="9" spans="2:24" ht="15.75" hidden="1" customHeight="1">
      <c r="B9" s="162"/>
      <c r="C9" s="162"/>
      <c r="D9" s="162"/>
      <c r="E9" s="173"/>
      <c r="F9" s="174"/>
      <c r="G9" s="174"/>
      <c r="H9" s="174"/>
      <c r="I9" s="175"/>
      <c r="J9" s="173"/>
      <c r="K9" s="174"/>
      <c r="L9" s="174"/>
      <c r="M9" s="174"/>
      <c r="N9" s="175"/>
      <c r="O9" s="165"/>
      <c r="P9" s="165"/>
      <c r="Q9" s="162"/>
      <c r="R9" s="162"/>
      <c r="S9" s="162"/>
      <c r="T9" s="162"/>
      <c r="U9" s="162"/>
      <c r="V9" s="162"/>
    </row>
    <row r="10" spans="2:24" ht="15.75" hidden="1" customHeight="1">
      <c r="B10" s="162"/>
      <c r="C10" s="162"/>
      <c r="D10" s="162"/>
      <c r="E10" s="173"/>
      <c r="F10" s="174"/>
      <c r="G10" s="174"/>
      <c r="H10" s="174"/>
      <c r="I10" s="175"/>
      <c r="J10" s="176"/>
      <c r="K10" s="177"/>
      <c r="L10" s="177"/>
      <c r="M10" s="177"/>
      <c r="N10" s="178"/>
      <c r="O10" s="165"/>
      <c r="P10" s="165"/>
      <c r="Q10" s="162"/>
      <c r="R10" s="162"/>
      <c r="S10" s="162"/>
      <c r="T10" s="162"/>
      <c r="U10" s="162"/>
      <c r="V10" s="162"/>
    </row>
    <row r="11" spans="2:24" ht="30.75" customHeight="1" thickBot="1">
      <c r="B11" s="162"/>
      <c r="C11" s="162"/>
      <c r="D11" s="162"/>
      <c r="E11" s="176"/>
      <c r="F11" s="177"/>
      <c r="G11" s="177"/>
      <c r="H11" s="177"/>
      <c r="I11" s="178"/>
      <c r="J11" s="155" t="s">
        <v>9</v>
      </c>
      <c r="K11" s="156"/>
      <c r="L11" s="155" t="s">
        <v>10</v>
      </c>
      <c r="M11" s="157"/>
      <c r="N11" s="156"/>
      <c r="O11" s="165"/>
      <c r="P11" s="165"/>
      <c r="Q11" s="162"/>
      <c r="R11" s="162"/>
      <c r="S11" s="162"/>
      <c r="T11" s="162"/>
      <c r="U11" s="162"/>
      <c r="V11" s="162"/>
    </row>
    <row r="12" spans="2:24" ht="126.75" customHeight="1" thickBot="1">
      <c r="B12" s="163"/>
      <c r="C12" s="163"/>
      <c r="D12" s="163"/>
      <c r="E12" s="110" t="s">
        <v>11</v>
      </c>
      <c r="F12" s="110" t="s">
        <v>12</v>
      </c>
      <c r="G12" s="110" t="s">
        <v>13</v>
      </c>
      <c r="H12" s="110" t="s">
        <v>14</v>
      </c>
      <c r="I12" s="110" t="s">
        <v>15</v>
      </c>
      <c r="J12" s="110" t="s">
        <v>16</v>
      </c>
      <c r="K12" s="110" t="s">
        <v>17</v>
      </c>
      <c r="L12" s="110" t="s">
        <v>18</v>
      </c>
      <c r="M12" s="110" t="s">
        <v>19</v>
      </c>
      <c r="N12" s="110" t="s">
        <v>75</v>
      </c>
      <c r="O12" s="166"/>
      <c r="P12" s="166"/>
      <c r="Q12" s="163"/>
      <c r="R12" s="163"/>
      <c r="S12" s="163"/>
      <c r="T12" s="163"/>
      <c r="U12" s="163"/>
      <c r="V12" s="163"/>
    </row>
    <row r="13" spans="2:24" ht="15.75" thickBot="1">
      <c r="B13" s="111">
        <v>1</v>
      </c>
      <c r="C13" s="112">
        <v>2</v>
      </c>
      <c r="D13" s="112">
        <v>3</v>
      </c>
      <c r="E13" s="112">
        <v>4</v>
      </c>
      <c r="F13" s="112">
        <v>5</v>
      </c>
      <c r="G13" s="112">
        <v>6</v>
      </c>
      <c r="H13" s="112">
        <v>7</v>
      </c>
      <c r="I13" s="112">
        <v>8</v>
      </c>
      <c r="J13" s="112">
        <v>9</v>
      </c>
      <c r="K13" s="112">
        <v>10</v>
      </c>
      <c r="L13" s="112">
        <v>11</v>
      </c>
      <c r="M13" s="112">
        <v>12</v>
      </c>
      <c r="N13" s="112">
        <v>13</v>
      </c>
      <c r="O13" s="112">
        <v>14</v>
      </c>
      <c r="P13" s="112">
        <v>15</v>
      </c>
      <c r="Q13" s="112">
        <v>16</v>
      </c>
      <c r="R13" s="112">
        <v>17</v>
      </c>
      <c r="S13" s="149">
        <v>18</v>
      </c>
      <c r="T13" s="112">
        <v>19</v>
      </c>
      <c r="U13" s="112">
        <v>20</v>
      </c>
      <c r="V13" s="112">
        <v>21</v>
      </c>
    </row>
    <row r="14" spans="2:24" s="130" customFormat="1" ht="43.5" customHeight="1" thickBot="1">
      <c r="B14" s="167" t="s">
        <v>57</v>
      </c>
      <c r="C14" s="168"/>
      <c r="D14" s="168"/>
      <c r="E14" s="142">
        <f t="shared" ref="E14:N14" si="0">COUNTA(E$15:E$64873)</f>
        <v>0</v>
      </c>
      <c r="F14" s="142">
        <f t="shared" si="0"/>
        <v>0</v>
      </c>
      <c r="G14" s="142">
        <f t="shared" si="0"/>
        <v>0</v>
      </c>
      <c r="H14" s="142">
        <f t="shared" si="0"/>
        <v>0</v>
      </c>
      <c r="I14" s="142">
        <f t="shared" si="0"/>
        <v>0</v>
      </c>
      <c r="J14" s="142">
        <f t="shared" si="0"/>
        <v>0</v>
      </c>
      <c r="K14" s="142">
        <f t="shared" si="0"/>
        <v>0</v>
      </c>
      <c r="L14" s="142">
        <f t="shared" si="0"/>
        <v>0</v>
      </c>
      <c r="M14" s="142">
        <f t="shared" si="0"/>
        <v>0</v>
      </c>
      <c r="N14" s="142">
        <f t="shared" si="0"/>
        <v>0</v>
      </c>
      <c r="O14" s="143"/>
      <c r="P14" s="144"/>
      <c r="Q14" s="147">
        <f>SUM(Q$15:Q$64873)</f>
        <v>0</v>
      </c>
      <c r="R14" s="146" t="s">
        <v>20</v>
      </c>
      <c r="S14" s="147">
        <f>SUM(S$15:S$64873)</f>
        <v>0</v>
      </c>
      <c r="T14" s="147">
        <f>SUM(T$15:T$64873)</f>
        <v>0</v>
      </c>
      <c r="U14" s="145">
        <f>SUM(U$15:U$64873)</f>
        <v>0</v>
      </c>
      <c r="V14" s="148"/>
      <c r="W14" s="129"/>
      <c r="X14" s="129"/>
    </row>
    <row r="15" spans="2:24" s="3" customFormat="1" ht="34.5" customHeight="1">
      <c r="B15" s="131"/>
      <c r="C15" s="132"/>
      <c r="D15" s="133"/>
      <c r="E15" s="134"/>
      <c r="F15" s="135"/>
      <c r="G15" s="135"/>
      <c r="H15" s="135"/>
      <c r="I15" s="135"/>
      <c r="J15" s="135"/>
      <c r="K15" s="135"/>
      <c r="L15" s="136"/>
      <c r="M15" s="135"/>
      <c r="N15" s="135"/>
      <c r="O15" s="137"/>
      <c r="P15" s="137"/>
      <c r="Q15" s="138"/>
      <c r="R15" s="139"/>
      <c r="S15" s="139"/>
      <c r="T15" s="140"/>
      <c r="U15" s="134"/>
      <c r="V15" s="141"/>
      <c r="W15" s="127"/>
      <c r="X15" s="127"/>
    </row>
    <row r="16" spans="2:24" s="3" customFormat="1" ht="36" customHeight="1">
      <c r="B16" s="4"/>
      <c r="C16" s="5"/>
      <c r="D16" s="6"/>
      <c r="E16" s="7"/>
      <c r="F16" s="8"/>
      <c r="G16" s="8"/>
      <c r="H16" s="8"/>
      <c r="I16" s="8"/>
      <c r="J16" s="8"/>
      <c r="K16" s="8"/>
      <c r="L16" s="8"/>
      <c r="M16" s="8"/>
      <c r="N16" s="9"/>
      <c r="O16" s="2"/>
      <c r="P16" s="2"/>
      <c r="Q16" s="113"/>
      <c r="R16" s="10"/>
      <c r="S16" s="10"/>
      <c r="T16" s="116"/>
      <c r="U16" s="7"/>
      <c r="V16" s="11"/>
      <c r="W16" s="127"/>
      <c r="X16" s="127"/>
    </row>
    <row r="17" spans="1:24" s="3" customFormat="1" ht="45" customHeight="1">
      <c r="B17" s="12"/>
      <c r="C17" s="5"/>
      <c r="D17" s="6"/>
      <c r="E17" s="7"/>
      <c r="F17" s="8"/>
      <c r="G17" s="8"/>
      <c r="H17" s="8"/>
      <c r="I17" s="8"/>
      <c r="J17" s="8"/>
      <c r="K17" s="8"/>
      <c r="L17" s="8"/>
      <c r="M17" s="9"/>
      <c r="N17" s="117"/>
      <c r="O17" s="2"/>
      <c r="P17" s="2"/>
      <c r="Q17" s="113"/>
      <c r="R17" s="10"/>
      <c r="S17" s="10"/>
      <c r="T17" s="116"/>
      <c r="U17" s="7"/>
      <c r="V17" s="11"/>
      <c r="W17" s="127"/>
      <c r="X17" s="127"/>
    </row>
    <row r="18" spans="1:24" s="3" customFormat="1" ht="32.25" customHeight="1">
      <c r="B18" s="12"/>
      <c r="C18" s="5"/>
      <c r="D18" s="6"/>
      <c r="E18" s="7"/>
      <c r="F18" s="8"/>
      <c r="G18" s="8"/>
      <c r="H18" s="8"/>
      <c r="I18" s="8"/>
      <c r="J18" s="8"/>
      <c r="K18" s="8"/>
      <c r="L18" s="9"/>
      <c r="M18" s="8"/>
      <c r="N18" s="117"/>
      <c r="O18" s="2"/>
      <c r="P18" s="2"/>
      <c r="Q18" s="113"/>
      <c r="R18" s="7"/>
      <c r="S18" s="7"/>
      <c r="T18" s="24"/>
      <c r="U18" s="8"/>
      <c r="V18" s="11"/>
      <c r="W18" s="127"/>
      <c r="X18" s="127"/>
    </row>
    <row r="19" spans="1:24" s="3" customFormat="1" ht="33" customHeight="1">
      <c r="B19" s="12"/>
      <c r="C19" s="5"/>
      <c r="D19" s="13"/>
      <c r="E19" s="7"/>
      <c r="F19" s="8"/>
      <c r="G19" s="8"/>
      <c r="H19" s="8"/>
      <c r="I19" s="8"/>
      <c r="J19" s="8"/>
      <c r="K19" s="8"/>
      <c r="L19" s="8"/>
      <c r="M19" s="8"/>
      <c r="N19" s="9"/>
      <c r="O19" s="2"/>
      <c r="P19" s="2"/>
      <c r="Q19" s="113"/>
      <c r="R19" s="7"/>
      <c r="S19" s="7"/>
      <c r="T19" s="116"/>
      <c r="U19" s="8"/>
      <c r="V19" s="11"/>
      <c r="W19" s="127"/>
      <c r="X19" s="127"/>
    </row>
    <row r="20" spans="1:24" s="3" customFormat="1" ht="45.75" customHeight="1">
      <c r="B20" s="12"/>
      <c r="C20" s="5"/>
      <c r="D20" s="6"/>
      <c r="E20" s="7"/>
      <c r="F20" s="8"/>
      <c r="G20" s="8"/>
      <c r="H20" s="8"/>
      <c r="I20" s="8"/>
      <c r="J20" s="8"/>
      <c r="K20" s="8"/>
      <c r="L20" s="8"/>
      <c r="N20" s="8"/>
      <c r="O20" s="2"/>
      <c r="P20" s="2"/>
      <c r="Q20" s="113"/>
      <c r="R20" s="7"/>
      <c r="S20" s="7"/>
      <c r="T20" s="116"/>
      <c r="U20" s="8"/>
      <c r="V20" s="11"/>
      <c r="W20" s="127"/>
      <c r="X20" s="127"/>
    </row>
    <row r="21" spans="1:24" s="115" customFormat="1" ht="28.5" customHeight="1">
      <c r="B21" s="118"/>
      <c r="C21" s="119"/>
      <c r="D21" s="120"/>
      <c r="E21" s="121"/>
      <c r="F21" s="122"/>
      <c r="G21" s="122"/>
      <c r="H21" s="122"/>
      <c r="I21" s="8"/>
      <c r="J21" s="122"/>
      <c r="K21" s="122"/>
      <c r="L21" s="122"/>
      <c r="M21" s="8"/>
      <c r="N21" s="123"/>
      <c r="O21" s="2"/>
      <c r="P21" s="2"/>
      <c r="Q21" s="113"/>
      <c r="R21" s="7"/>
      <c r="S21" s="121"/>
      <c r="T21" s="124"/>
      <c r="U21" s="122"/>
      <c r="V21" s="125"/>
      <c r="W21" s="127"/>
      <c r="X21" s="127"/>
    </row>
    <row r="22" spans="1:24" s="3" customFormat="1" ht="36" customHeight="1" thickBot="1">
      <c r="B22" s="14"/>
      <c r="C22" s="15"/>
      <c r="D22" s="16"/>
      <c r="E22" s="17"/>
      <c r="F22" s="18"/>
      <c r="G22" s="18"/>
      <c r="H22" s="18"/>
      <c r="I22" s="18"/>
      <c r="J22" s="18"/>
      <c r="K22" s="18"/>
      <c r="L22" s="18"/>
      <c r="M22" s="18"/>
      <c r="N22" s="19"/>
      <c r="O22" s="25"/>
      <c r="P22" s="25"/>
      <c r="Q22" s="114"/>
      <c r="R22" s="17"/>
      <c r="S22" s="17"/>
      <c r="T22" s="126"/>
      <c r="U22" s="18"/>
      <c r="V22" s="20"/>
      <c r="W22" s="127"/>
      <c r="X22" s="127"/>
    </row>
    <row r="23" spans="1:24" s="3" customFormat="1" ht="21"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2"/>
      <c r="S23" s="22"/>
      <c r="T23" s="21"/>
      <c r="U23" s="22"/>
      <c r="V23" s="22"/>
    </row>
    <row r="24" spans="1:24" s="3" customFormat="1" ht="18.75">
      <c r="A24" s="169"/>
      <c r="B24" s="169"/>
      <c r="C24" s="169"/>
      <c r="D24" s="169"/>
      <c r="E24" s="169"/>
      <c r="F24" s="169"/>
      <c r="G24" s="169"/>
      <c r="H24" s="169"/>
      <c r="I24" s="169"/>
      <c r="J24" s="169"/>
      <c r="K24" s="169"/>
      <c r="L24" s="169"/>
      <c r="M24" s="169"/>
      <c r="N24" s="169"/>
      <c r="O24" s="169"/>
      <c r="P24" s="23"/>
      <c r="Q24" s="23"/>
      <c r="R24" s="23"/>
      <c r="S24" s="23"/>
      <c r="T24" s="23"/>
      <c r="U24" s="23"/>
      <c r="V24" s="23"/>
    </row>
    <row r="25" spans="1:24" s="3" customFormat="1"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</row>
    <row r="26" spans="1:24" s="3" customFormat="1"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6"/>
      <c r="P26" s="23"/>
      <c r="R26" s="159"/>
      <c r="S26" s="159"/>
      <c r="T26" s="160"/>
      <c r="V26" s="23"/>
    </row>
  </sheetData>
  <mergeCells count="23">
    <mergeCell ref="O3:V3"/>
    <mergeCell ref="B3:M3"/>
    <mergeCell ref="B4:V4"/>
    <mergeCell ref="B5:V5"/>
    <mergeCell ref="C7:C12"/>
    <mergeCell ref="D7:D12"/>
    <mergeCell ref="E7:I11"/>
    <mergeCell ref="J7:N10"/>
    <mergeCell ref="J11:K11"/>
    <mergeCell ref="L11:N11"/>
    <mergeCell ref="D2:V2"/>
    <mergeCell ref="R26:T26"/>
    <mergeCell ref="U7:U12"/>
    <mergeCell ref="V7:V12"/>
    <mergeCell ref="O7:O12"/>
    <mergeCell ref="B14:D14"/>
    <mergeCell ref="P7:P12"/>
    <mergeCell ref="Q7:Q12"/>
    <mergeCell ref="R7:R12"/>
    <mergeCell ref="T7:T12"/>
    <mergeCell ref="A24:O24"/>
    <mergeCell ref="S7:S12"/>
    <mergeCell ref="B7:B12"/>
  </mergeCells>
  <dataValidations count="1">
    <dataValidation type="list" allowBlank="1" showInputMessage="1" showErrorMessage="1" sqref="N3" xr:uid="{49268338-CB12-4FD7-BE48-C2884E7839E8}">
      <formula1>"2020, 2021, 2022, 2023"</formula1>
    </dataValidation>
  </dataValidations>
  <printOptions horizontalCentered="1"/>
  <pageMargins left="0" right="0" top="0" bottom="0" header="0" footer="0"/>
  <pageSetup paperSize="9" scale="49" orientation="landscape" r:id="rId1"/>
  <colBreaks count="1" manualBreakCount="1">
    <brk id="2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H54"/>
  <sheetViews>
    <sheetView showGridLines="0" view="pageBreakPreview" zoomScale="85" zoomScaleNormal="70" zoomScaleSheetLayoutView="85" workbookViewId="0">
      <selection activeCell="C9" sqref="C9:Q9"/>
    </sheetView>
  </sheetViews>
  <sheetFormatPr defaultRowHeight="15"/>
  <cols>
    <col min="2" max="2" width="19.7109375" customWidth="1"/>
    <col min="3" max="3" width="40.5703125" customWidth="1"/>
    <col min="4" max="4" width="5.42578125" customWidth="1"/>
    <col min="5" max="9" width="9.5703125" customWidth="1"/>
    <col min="10" max="10" width="10.42578125" customWidth="1"/>
    <col min="11" max="15" width="9.5703125" customWidth="1"/>
    <col min="16" max="16" width="12.140625" customWidth="1"/>
    <col min="17" max="17" width="28" customWidth="1"/>
    <col min="18" max="18" width="13.7109375" customWidth="1"/>
    <col min="19" max="25" width="7" customWidth="1"/>
    <col min="26" max="32" width="5.7109375" customWidth="1"/>
    <col min="33" max="33" width="12" customWidth="1"/>
    <col min="34" max="34" width="13.42578125" customWidth="1"/>
  </cols>
  <sheetData>
    <row r="1" spans="2:34" ht="17.25"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Q1" s="28" t="s">
        <v>66</v>
      </c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F1" s="27"/>
      <c r="AG1" s="27"/>
      <c r="AH1" s="27"/>
    </row>
    <row r="2" spans="2:34" ht="17.25"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Q2" s="29" t="s">
        <v>58</v>
      </c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F2" s="27"/>
      <c r="AG2" s="27"/>
      <c r="AH2" s="27"/>
    </row>
    <row r="3" spans="2:34" ht="17.25"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Q3" s="29" t="s">
        <v>21</v>
      </c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F3" s="27"/>
      <c r="AG3" s="27"/>
      <c r="AH3" s="27"/>
    </row>
    <row r="4" spans="2:34" ht="17.25"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Q4" s="29" t="s">
        <v>53</v>
      </c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F4" s="27"/>
      <c r="AG4" s="27"/>
      <c r="AH4" s="27"/>
    </row>
    <row r="5" spans="2:34" ht="18.75"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150" t="s">
        <v>67</v>
      </c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9"/>
      <c r="AF5" s="27"/>
      <c r="AG5" s="27"/>
      <c r="AH5" s="27"/>
    </row>
    <row r="6" spans="2:34" ht="17.25"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9"/>
      <c r="AF6" s="27"/>
      <c r="AG6" s="27"/>
      <c r="AH6" s="27"/>
    </row>
    <row r="7" spans="2:34" ht="18.75">
      <c r="C7" s="195" t="s">
        <v>22</v>
      </c>
      <c r="D7" s="195"/>
      <c r="E7" s="195"/>
      <c r="F7" s="195"/>
      <c r="G7" s="195"/>
      <c r="H7" s="195"/>
      <c r="I7" s="195"/>
      <c r="J7" s="195"/>
      <c r="K7" s="195"/>
      <c r="L7" s="195"/>
      <c r="M7" s="195"/>
      <c r="N7" s="195"/>
      <c r="O7" s="195"/>
      <c r="P7" s="195"/>
      <c r="Q7" s="195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</row>
    <row r="8" spans="2:34" ht="15.75" customHeight="1">
      <c r="C8" s="196" t="s">
        <v>68</v>
      </c>
      <c r="D8" s="196"/>
      <c r="E8" s="196"/>
      <c r="F8" s="196"/>
      <c r="G8" s="196"/>
      <c r="H8" s="196"/>
      <c r="I8" s="196"/>
      <c r="J8" s="196"/>
      <c r="K8" s="196"/>
      <c r="L8" s="196"/>
      <c r="M8" s="196"/>
      <c r="N8" s="196"/>
      <c r="O8" s="196"/>
      <c r="P8" s="196"/>
      <c r="Q8" s="196"/>
      <c r="R8" s="10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</row>
    <row r="9" spans="2:34" ht="20.25">
      <c r="C9" s="30"/>
      <c r="D9" s="30"/>
      <c r="E9" s="30"/>
      <c r="F9" s="30"/>
      <c r="G9" s="30"/>
      <c r="H9" s="30" t="s">
        <v>23</v>
      </c>
      <c r="I9" s="128"/>
      <c r="J9" s="30" t="s">
        <v>54</v>
      </c>
      <c r="K9" s="31"/>
      <c r="L9" s="32"/>
      <c r="M9" s="32"/>
      <c r="N9" s="32"/>
      <c r="P9" s="97"/>
      <c r="R9" s="30"/>
    </row>
    <row r="10" spans="2:34" ht="22.5">
      <c r="C10" s="33"/>
      <c r="D10" s="33"/>
      <c r="E10" s="33"/>
      <c r="F10" s="33"/>
      <c r="G10" s="33"/>
      <c r="H10" s="33"/>
      <c r="I10" s="33"/>
      <c r="J10" s="33"/>
      <c r="K10" s="109"/>
      <c r="L10" s="109"/>
      <c r="M10" s="109"/>
      <c r="N10" s="109"/>
      <c r="O10" s="34"/>
      <c r="P10" s="109"/>
      <c r="Q10" s="109"/>
      <c r="R10" s="33"/>
    </row>
    <row r="11" spans="2:34" ht="15.75" customHeight="1">
      <c r="B11" s="217" t="s">
        <v>24</v>
      </c>
      <c r="C11" s="217"/>
      <c r="D11" s="217"/>
      <c r="E11" s="217"/>
      <c r="F11" s="217"/>
      <c r="G11" s="217"/>
      <c r="H11" s="217"/>
      <c r="I11" s="217"/>
      <c r="J11" s="217"/>
      <c r="K11" s="217"/>
      <c r="L11" s="211" t="s">
        <v>25</v>
      </c>
      <c r="M11" s="212"/>
      <c r="N11" s="212"/>
      <c r="O11" s="212"/>
      <c r="P11" s="212"/>
      <c r="Q11" s="212"/>
      <c r="R11" s="213"/>
    </row>
    <row r="12" spans="2:34" ht="46.5" customHeight="1">
      <c r="B12" s="218" t="s">
        <v>71</v>
      </c>
      <c r="C12" s="218"/>
      <c r="D12" s="218"/>
      <c r="E12" s="218"/>
      <c r="F12" s="218"/>
      <c r="G12" s="218"/>
      <c r="H12" s="218"/>
      <c r="I12" s="218"/>
      <c r="J12" s="218"/>
      <c r="K12" s="218"/>
      <c r="L12" s="214" t="s">
        <v>70</v>
      </c>
      <c r="M12" s="215"/>
      <c r="N12" s="215"/>
      <c r="O12" s="215"/>
      <c r="P12" s="215"/>
      <c r="Q12" s="215"/>
      <c r="R12" s="216"/>
    </row>
    <row r="13" spans="2:34" ht="15.75">
      <c r="B13" s="36" t="s">
        <v>26</v>
      </c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8"/>
      <c r="P13" s="38"/>
      <c r="Q13" s="38"/>
    </row>
    <row r="14" spans="2:34" ht="15.75">
      <c r="B14" s="108" t="s">
        <v>27</v>
      </c>
      <c r="C14" s="221"/>
      <c r="D14" s="209"/>
      <c r="E14" s="209"/>
      <c r="F14" s="209"/>
      <c r="G14" s="209"/>
      <c r="H14" s="209"/>
      <c r="I14" s="209"/>
      <c r="J14" s="209"/>
      <c r="K14" s="222"/>
      <c r="L14" s="223" t="s">
        <v>69</v>
      </c>
      <c r="M14" s="224"/>
      <c r="N14" s="221"/>
      <c r="O14" s="209"/>
      <c r="P14" s="209"/>
      <c r="Q14" s="209"/>
      <c r="R14" s="222"/>
    </row>
    <row r="15" spans="2:34" ht="15.75">
      <c r="B15" s="108" t="s">
        <v>28</v>
      </c>
      <c r="C15" s="219"/>
      <c r="D15" s="219"/>
      <c r="E15" s="219"/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</row>
    <row r="16" spans="2:34" ht="15" customHeight="1">
      <c r="C16" s="220" t="s">
        <v>29</v>
      </c>
      <c r="D16" s="220"/>
      <c r="E16" s="220"/>
      <c r="F16" s="220"/>
      <c r="G16" s="220"/>
      <c r="H16" s="220"/>
      <c r="I16" s="220"/>
      <c r="J16" s="220"/>
      <c r="K16" s="220"/>
      <c r="L16" s="220"/>
      <c r="M16" s="220"/>
      <c r="N16" s="220"/>
      <c r="O16" s="220"/>
      <c r="P16" s="220"/>
      <c r="Q16" s="220"/>
      <c r="R16" s="220"/>
    </row>
    <row r="17" spans="3:34">
      <c r="C17" s="210" t="s">
        <v>30</v>
      </c>
      <c r="D17" s="210"/>
      <c r="E17" s="210"/>
      <c r="F17" s="210"/>
      <c r="G17" s="210"/>
      <c r="H17" s="210"/>
      <c r="I17" s="210"/>
      <c r="J17" s="210"/>
      <c r="K17" s="210"/>
      <c r="L17" s="210"/>
      <c r="M17" s="210"/>
      <c r="N17" s="210"/>
      <c r="O17" s="210"/>
      <c r="P17" s="210"/>
      <c r="Q17" s="210"/>
      <c r="R17" s="210"/>
    </row>
    <row r="18" spans="3:34" ht="19.5" thickBot="1"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</row>
    <row r="19" spans="3:34" ht="35.25" customHeight="1" thickTop="1">
      <c r="C19" s="200" t="s">
        <v>72</v>
      </c>
      <c r="D19" s="203" t="s">
        <v>31</v>
      </c>
      <c r="E19" s="186" t="s">
        <v>32</v>
      </c>
      <c r="F19" s="187"/>
      <c r="G19" s="187"/>
      <c r="H19" s="187"/>
      <c r="I19" s="187"/>
      <c r="J19" s="188"/>
      <c r="K19" s="186" t="s">
        <v>63</v>
      </c>
      <c r="L19" s="187"/>
      <c r="M19" s="187"/>
      <c r="N19" s="187"/>
      <c r="O19" s="187"/>
      <c r="P19" s="188"/>
      <c r="Q19" s="206" t="s">
        <v>74</v>
      </c>
    </row>
    <row r="20" spans="3:34" ht="30.75" customHeight="1">
      <c r="C20" s="201"/>
      <c r="D20" s="204"/>
      <c r="E20" s="197" t="s">
        <v>9</v>
      </c>
      <c r="F20" s="191"/>
      <c r="G20" s="189" t="s">
        <v>10</v>
      </c>
      <c r="H20" s="190"/>
      <c r="I20" s="191"/>
      <c r="J20" s="198" t="s">
        <v>33</v>
      </c>
      <c r="K20" s="197" t="s">
        <v>9</v>
      </c>
      <c r="L20" s="191"/>
      <c r="M20" s="189" t="s">
        <v>10</v>
      </c>
      <c r="N20" s="190"/>
      <c r="O20" s="191"/>
      <c r="P20" s="198" t="s">
        <v>33</v>
      </c>
      <c r="Q20" s="207"/>
    </row>
    <row r="21" spans="3:34" ht="108">
      <c r="C21" s="202"/>
      <c r="D21" s="205"/>
      <c r="E21" s="39" t="s">
        <v>16</v>
      </c>
      <c r="F21" s="40" t="s">
        <v>17</v>
      </c>
      <c r="G21" s="40" t="s">
        <v>18</v>
      </c>
      <c r="H21" s="40" t="s">
        <v>34</v>
      </c>
      <c r="I21" s="41" t="s">
        <v>73</v>
      </c>
      <c r="J21" s="199"/>
      <c r="K21" s="39" t="s">
        <v>16</v>
      </c>
      <c r="L21" s="40" t="s">
        <v>17</v>
      </c>
      <c r="M21" s="40" t="s">
        <v>18</v>
      </c>
      <c r="N21" s="40" t="s">
        <v>34</v>
      </c>
      <c r="O21" s="41" t="s">
        <v>73</v>
      </c>
      <c r="P21" s="199"/>
      <c r="Q21" s="208"/>
    </row>
    <row r="22" spans="3:34" ht="15.75" thickBot="1">
      <c r="C22" s="42" t="s">
        <v>35</v>
      </c>
      <c r="D22" s="43" t="s">
        <v>36</v>
      </c>
      <c r="E22" s="44" t="s">
        <v>37</v>
      </c>
      <c r="F22" s="45" t="s">
        <v>38</v>
      </c>
      <c r="G22" s="45" t="s">
        <v>59</v>
      </c>
      <c r="H22" s="45" t="s">
        <v>59</v>
      </c>
      <c r="I22" s="46" t="s">
        <v>39</v>
      </c>
      <c r="J22" s="47" t="s">
        <v>60</v>
      </c>
      <c r="K22" s="48" t="s">
        <v>40</v>
      </c>
      <c r="L22" s="45" t="s">
        <v>41</v>
      </c>
      <c r="M22" s="45" t="s">
        <v>42</v>
      </c>
      <c r="N22" s="45" t="s">
        <v>61</v>
      </c>
      <c r="O22" s="45" t="s">
        <v>43</v>
      </c>
      <c r="P22" s="47" t="s">
        <v>62</v>
      </c>
      <c r="Q22" s="101">
        <v>110</v>
      </c>
    </row>
    <row r="23" spans="3:34">
      <c r="C23" s="65" t="s">
        <v>11</v>
      </c>
      <c r="D23" s="98">
        <v>5</v>
      </c>
      <c r="E23" s="49" t="s">
        <v>44</v>
      </c>
      <c r="F23" s="50" t="s">
        <v>44</v>
      </c>
      <c r="G23" s="50" t="s">
        <v>44</v>
      </c>
      <c r="H23" s="50" t="s">
        <v>44</v>
      </c>
      <c r="I23" s="51" t="s">
        <v>44</v>
      </c>
      <c r="J23" s="52">
        <f>SUM(E23:I23)</f>
        <v>0</v>
      </c>
      <c r="K23" s="53" t="str">
        <f>IFERROR(60*E23*8760/$Q$23,"-")</f>
        <v>-</v>
      </c>
      <c r="L23" s="54" t="str">
        <f t="shared" ref="L23:O37" si="0">IFERROR(60*F23*8760/$Q$23,"-")</f>
        <v>-</v>
      </c>
      <c r="M23" s="54" t="str">
        <f t="shared" si="0"/>
        <v>-</v>
      </c>
      <c r="N23" s="54" t="str">
        <f t="shared" si="0"/>
        <v>-</v>
      </c>
      <c r="O23" s="55" t="str">
        <f t="shared" si="0"/>
        <v>-</v>
      </c>
      <c r="P23" s="56">
        <f>SUM(K23:O23)</f>
        <v>0</v>
      </c>
      <c r="Q23" s="192"/>
    </row>
    <row r="24" spans="3:34">
      <c r="C24" s="66" t="s">
        <v>55</v>
      </c>
      <c r="D24" s="99">
        <v>10</v>
      </c>
      <c r="E24" s="67" t="s">
        <v>44</v>
      </c>
      <c r="F24" s="68" t="s">
        <v>44</v>
      </c>
      <c r="G24" s="68" t="s">
        <v>44</v>
      </c>
      <c r="H24" s="68" t="s">
        <v>44</v>
      </c>
      <c r="I24" s="69" t="s">
        <v>44</v>
      </c>
      <c r="J24" s="70">
        <f>SUM(E24:I24)</f>
        <v>0</v>
      </c>
      <c r="K24" s="71" t="str">
        <f t="shared" ref="K24:K37" si="1">IFERROR(60*E24*8760/$Q$23,"-")</f>
        <v>-</v>
      </c>
      <c r="L24" s="72" t="str">
        <f t="shared" si="0"/>
        <v>-</v>
      </c>
      <c r="M24" s="72" t="str">
        <f t="shared" si="0"/>
        <v>-</v>
      </c>
      <c r="N24" s="72" t="str">
        <f t="shared" si="0"/>
        <v>-</v>
      </c>
      <c r="O24" s="73" t="str">
        <f t="shared" si="0"/>
        <v>-</v>
      </c>
      <c r="P24" s="74">
        <f>SUM(K24:O24)</f>
        <v>0</v>
      </c>
      <c r="Q24" s="193"/>
    </row>
    <row r="25" spans="3:34" ht="15.75" thickBot="1">
      <c r="C25" s="75" t="s">
        <v>56</v>
      </c>
      <c r="D25" s="100">
        <v>15</v>
      </c>
      <c r="E25" s="57" t="s">
        <v>44</v>
      </c>
      <c r="F25" s="58" t="s">
        <v>44</v>
      </c>
      <c r="G25" s="58" t="s">
        <v>44</v>
      </c>
      <c r="H25" s="58" t="s">
        <v>44</v>
      </c>
      <c r="I25" s="59" t="s">
        <v>44</v>
      </c>
      <c r="J25" s="60">
        <f t="shared" ref="J25:J37" si="2">SUM(E25:I25)</f>
        <v>0</v>
      </c>
      <c r="K25" s="61" t="str">
        <f t="shared" si="1"/>
        <v>-</v>
      </c>
      <c r="L25" s="62" t="str">
        <f t="shared" si="0"/>
        <v>-</v>
      </c>
      <c r="M25" s="62" t="str">
        <f t="shared" si="0"/>
        <v>-</v>
      </c>
      <c r="N25" s="62" t="str">
        <f t="shared" si="0"/>
        <v>-</v>
      </c>
      <c r="O25" s="63" t="str">
        <f t="shared" si="0"/>
        <v>-</v>
      </c>
      <c r="P25" s="64">
        <f t="shared" ref="P25:P37" si="3">SUM(K25:O25)</f>
        <v>0</v>
      </c>
      <c r="Q25" s="193"/>
    </row>
    <row r="26" spans="3:34">
      <c r="C26" s="65" t="s">
        <v>12</v>
      </c>
      <c r="D26" s="98">
        <v>20</v>
      </c>
      <c r="E26" s="49" t="s">
        <v>44</v>
      </c>
      <c r="F26" s="50" t="s">
        <v>44</v>
      </c>
      <c r="G26" s="50" t="s">
        <v>44</v>
      </c>
      <c r="H26" s="50" t="s">
        <v>44</v>
      </c>
      <c r="I26" s="51" t="s">
        <v>44</v>
      </c>
      <c r="J26" s="52">
        <f t="shared" si="2"/>
        <v>0</v>
      </c>
      <c r="K26" s="53" t="str">
        <f t="shared" si="1"/>
        <v>-</v>
      </c>
      <c r="L26" s="54" t="str">
        <f t="shared" si="0"/>
        <v>-</v>
      </c>
      <c r="M26" s="54" t="str">
        <f t="shared" si="0"/>
        <v>-</v>
      </c>
      <c r="N26" s="54" t="str">
        <f t="shared" si="0"/>
        <v>-</v>
      </c>
      <c r="O26" s="55" t="str">
        <f t="shared" si="0"/>
        <v>-</v>
      </c>
      <c r="P26" s="56">
        <f t="shared" si="3"/>
        <v>0</v>
      </c>
      <c r="Q26" s="193"/>
    </row>
    <row r="27" spans="3:34">
      <c r="C27" s="66" t="s">
        <v>55</v>
      </c>
      <c r="D27" s="99">
        <v>25</v>
      </c>
      <c r="E27" s="67" t="s">
        <v>44</v>
      </c>
      <c r="F27" s="68" t="s">
        <v>44</v>
      </c>
      <c r="G27" s="68" t="s">
        <v>44</v>
      </c>
      <c r="H27" s="68" t="s">
        <v>44</v>
      </c>
      <c r="I27" s="69" t="s">
        <v>44</v>
      </c>
      <c r="J27" s="70">
        <f t="shared" si="2"/>
        <v>0</v>
      </c>
      <c r="K27" s="71" t="str">
        <f t="shared" si="1"/>
        <v>-</v>
      </c>
      <c r="L27" s="72" t="str">
        <f t="shared" si="0"/>
        <v>-</v>
      </c>
      <c r="M27" s="72" t="str">
        <f t="shared" si="0"/>
        <v>-</v>
      </c>
      <c r="N27" s="72" t="str">
        <f t="shared" si="0"/>
        <v>-</v>
      </c>
      <c r="O27" s="73" t="str">
        <f t="shared" si="0"/>
        <v>-</v>
      </c>
      <c r="P27" s="74">
        <f t="shared" si="3"/>
        <v>0</v>
      </c>
      <c r="Q27" s="193"/>
    </row>
    <row r="28" spans="3:34" ht="15.75" thickBot="1">
      <c r="C28" s="75" t="s">
        <v>56</v>
      </c>
      <c r="D28" s="100">
        <v>30</v>
      </c>
      <c r="E28" s="57" t="s">
        <v>44</v>
      </c>
      <c r="F28" s="58" t="s">
        <v>44</v>
      </c>
      <c r="G28" s="58" t="s">
        <v>44</v>
      </c>
      <c r="H28" s="58" t="s">
        <v>44</v>
      </c>
      <c r="I28" s="59" t="s">
        <v>44</v>
      </c>
      <c r="J28" s="60">
        <f t="shared" si="2"/>
        <v>0</v>
      </c>
      <c r="K28" s="61" t="str">
        <f t="shared" si="1"/>
        <v>-</v>
      </c>
      <c r="L28" s="62" t="str">
        <f t="shared" si="0"/>
        <v>-</v>
      </c>
      <c r="M28" s="62" t="str">
        <f t="shared" si="0"/>
        <v>-</v>
      </c>
      <c r="N28" s="62" t="str">
        <f t="shared" si="0"/>
        <v>-</v>
      </c>
      <c r="O28" s="63" t="str">
        <f t="shared" si="0"/>
        <v>-</v>
      </c>
      <c r="P28" s="64">
        <f t="shared" si="3"/>
        <v>0</v>
      </c>
      <c r="Q28" s="193"/>
    </row>
    <row r="29" spans="3:34">
      <c r="C29" s="65" t="s">
        <v>13</v>
      </c>
      <c r="D29" s="98">
        <v>35</v>
      </c>
      <c r="E29" s="49" t="s">
        <v>44</v>
      </c>
      <c r="F29" s="50" t="s">
        <v>44</v>
      </c>
      <c r="G29" s="50" t="s">
        <v>44</v>
      </c>
      <c r="H29" s="50" t="s">
        <v>44</v>
      </c>
      <c r="I29" s="51" t="s">
        <v>44</v>
      </c>
      <c r="J29" s="52">
        <f t="shared" si="2"/>
        <v>0</v>
      </c>
      <c r="K29" s="53" t="str">
        <f t="shared" si="1"/>
        <v>-</v>
      </c>
      <c r="L29" s="54" t="str">
        <f t="shared" si="0"/>
        <v>-</v>
      </c>
      <c r="M29" s="54" t="str">
        <f t="shared" si="0"/>
        <v>-</v>
      </c>
      <c r="N29" s="54" t="str">
        <f t="shared" si="0"/>
        <v>-</v>
      </c>
      <c r="O29" s="55" t="str">
        <f t="shared" si="0"/>
        <v>-</v>
      </c>
      <c r="P29" s="56">
        <f t="shared" si="3"/>
        <v>0</v>
      </c>
      <c r="Q29" s="193"/>
    </row>
    <row r="30" spans="3:34">
      <c r="C30" s="66" t="s">
        <v>55</v>
      </c>
      <c r="D30" s="99">
        <v>40</v>
      </c>
      <c r="E30" s="67" t="s">
        <v>44</v>
      </c>
      <c r="F30" s="68" t="s">
        <v>44</v>
      </c>
      <c r="G30" s="68" t="s">
        <v>44</v>
      </c>
      <c r="H30" s="68" t="s">
        <v>44</v>
      </c>
      <c r="I30" s="69" t="s">
        <v>44</v>
      </c>
      <c r="J30" s="70">
        <f t="shared" si="2"/>
        <v>0</v>
      </c>
      <c r="K30" s="71" t="str">
        <f t="shared" si="1"/>
        <v>-</v>
      </c>
      <c r="L30" s="72" t="str">
        <f t="shared" si="0"/>
        <v>-</v>
      </c>
      <c r="M30" s="72" t="str">
        <f t="shared" si="0"/>
        <v>-</v>
      </c>
      <c r="N30" s="72" t="str">
        <f t="shared" si="0"/>
        <v>-</v>
      </c>
      <c r="O30" s="73" t="str">
        <f t="shared" si="0"/>
        <v>-</v>
      </c>
      <c r="P30" s="74">
        <f t="shared" si="3"/>
        <v>0</v>
      </c>
      <c r="Q30" s="193"/>
    </row>
    <row r="31" spans="3:34" ht="15.75" thickBot="1">
      <c r="C31" s="75" t="s">
        <v>56</v>
      </c>
      <c r="D31" s="100">
        <v>45</v>
      </c>
      <c r="E31" s="57" t="s">
        <v>44</v>
      </c>
      <c r="F31" s="58" t="s">
        <v>44</v>
      </c>
      <c r="G31" s="58" t="s">
        <v>44</v>
      </c>
      <c r="H31" s="58" t="s">
        <v>44</v>
      </c>
      <c r="I31" s="59" t="s">
        <v>44</v>
      </c>
      <c r="J31" s="60">
        <f t="shared" si="2"/>
        <v>0</v>
      </c>
      <c r="K31" s="61" t="str">
        <f t="shared" si="1"/>
        <v>-</v>
      </c>
      <c r="L31" s="62" t="str">
        <f t="shared" si="0"/>
        <v>-</v>
      </c>
      <c r="M31" s="62" t="str">
        <f t="shared" si="0"/>
        <v>-</v>
      </c>
      <c r="N31" s="62" t="str">
        <f t="shared" si="0"/>
        <v>-</v>
      </c>
      <c r="O31" s="63" t="str">
        <f t="shared" si="0"/>
        <v>-</v>
      </c>
      <c r="P31" s="64">
        <f t="shared" si="3"/>
        <v>0</v>
      </c>
      <c r="Q31" s="193"/>
    </row>
    <row r="32" spans="3:34">
      <c r="C32" s="65" t="s">
        <v>14</v>
      </c>
      <c r="D32" s="98">
        <v>50</v>
      </c>
      <c r="E32" s="49" t="s">
        <v>44</v>
      </c>
      <c r="F32" s="50" t="s">
        <v>44</v>
      </c>
      <c r="G32" s="50" t="s">
        <v>44</v>
      </c>
      <c r="H32" s="50" t="s">
        <v>44</v>
      </c>
      <c r="I32" s="51" t="s">
        <v>44</v>
      </c>
      <c r="J32" s="52">
        <f t="shared" si="2"/>
        <v>0</v>
      </c>
      <c r="K32" s="53" t="str">
        <f t="shared" si="1"/>
        <v>-</v>
      </c>
      <c r="L32" s="54" t="str">
        <f t="shared" si="0"/>
        <v>-</v>
      </c>
      <c r="M32" s="54" t="str">
        <f t="shared" si="0"/>
        <v>-</v>
      </c>
      <c r="N32" s="54" t="str">
        <f t="shared" si="0"/>
        <v>-</v>
      </c>
      <c r="O32" s="55" t="str">
        <f t="shared" si="0"/>
        <v>-</v>
      </c>
      <c r="P32" s="56">
        <f t="shared" si="3"/>
        <v>0</v>
      </c>
      <c r="Q32" s="193"/>
      <c r="R32" s="78"/>
      <c r="S32" s="78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</row>
    <row r="33" spans="2:34">
      <c r="C33" s="66" t="s">
        <v>55</v>
      </c>
      <c r="D33" s="99">
        <v>55</v>
      </c>
      <c r="E33" s="67" t="s">
        <v>44</v>
      </c>
      <c r="F33" s="68" t="s">
        <v>44</v>
      </c>
      <c r="G33" s="68" t="s">
        <v>44</v>
      </c>
      <c r="H33" s="68" t="s">
        <v>44</v>
      </c>
      <c r="I33" s="69" t="s">
        <v>44</v>
      </c>
      <c r="J33" s="70">
        <f t="shared" si="2"/>
        <v>0</v>
      </c>
      <c r="K33" s="71" t="str">
        <f t="shared" si="1"/>
        <v>-</v>
      </c>
      <c r="L33" s="72" t="str">
        <f t="shared" si="0"/>
        <v>-</v>
      </c>
      <c r="M33" s="72" t="str">
        <f t="shared" si="0"/>
        <v>-</v>
      </c>
      <c r="N33" s="72" t="str">
        <f t="shared" si="0"/>
        <v>-</v>
      </c>
      <c r="O33" s="73" t="str">
        <f t="shared" si="0"/>
        <v>-</v>
      </c>
      <c r="P33" s="74">
        <f t="shared" si="3"/>
        <v>0</v>
      </c>
      <c r="Q33" s="193"/>
      <c r="R33" s="79"/>
      <c r="S33" s="79"/>
      <c r="T33" s="79"/>
      <c r="U33" s="79"/>
      <c r="V33" s="79"/>
      <c r="AB33" s="79"/>
      <c r="AC33" s="79"/>
      <c r="AD33" s="79"/>
      <c r="AE33" s="79"/>
      <c r="AF33" s="79"/>
      <c r="AG33" s="79"/>
      <c r="AH33" s="79"/>
    </row>
    <row r="34" spans="2:34" ht="14.25" customHeight="1" thickBot="1">
      <c r="C34" s="75" t="s">
        <v>56</v>
      </c>
      <c r="D34" s="100">
        <v>60</v>
      </c>
      <c r="E34" s="57" t="s">
        <v>44</v>
      </c>
      <c r="F34" s="58" t="s">
        <v>44</v>
      </c>
      <c r="G34" s="58" t="s">
        <v>44</v>
      </c>
      <c r="H34" s="58" t="s">
        <v>44</v>
      </c>
      <c r="I34" s="59" t="s">
        <v>44</v>
      </c>
      <c r="J34" s="60">
        <f t="shared" si="2"/>
        <v>0</v>
      </c>
      <c r="K34" s="61" t="str">
        <f t="shared" si="1"/>
        <v>-</v>
      </c>
      <c r="L34" s="62" t="str">
        <f t="shared" si="0"/>
        <v>-</v>
      </c>
      <c r="M34" s="62" t="str">
        <f t="shared" si="0"/>
        <v>-</v>
      </c>
      <c r="N34" s="62" t="str">
        <f t="shared" si="0"/>
        <v>-</v>
      </c>
      <c r="O34" s="63" t="str">
        <f t="shared" si="0"/>
        <v>-</v>
      </c>
      <c r="P34" s="64">
        <f t="shared" si="3"/>
        <v>0</v>
      </c>
      <c r="Q34" s="193"/>
      <c r="R34" s="80"/>
      <c r="S34" s="80"/>
      <c r="T34" s="80"/>
      <c r="U34" s="80"/>
      <c r="V34" s="80"/>
      <c r="AB34" s="80"/>
      <c r="AC34" s="80"/>
      <c r="AD34" s="80"/>
      <c r="AE34" s="80"/>
      <c r="AF34" s="80"/>
      <c r="AG34" s="80"/>
      <c r="AH34" s="80"/>
    </row>
    <row r="35" spans="2:34" ht="18.75" customHeight="1">
      <c r="C35" s="65" t="s">
        <v>15</v>
      </c>
      <c r="D35" s="98">
        <v>65</v>
      </c>
      <c r="E35" s="49" t="s">
        <v>44</v>
      </c>
      <c r="F35" s="50" t="s">
        <v>44</v>
      </c>
      <c r="G35" s="50" t="s">
        <v>44</v>
      </c>
      <c r="H35" s="50" t="s">
        <v>44</v>
      </c>
      <c r="I35" s="50" t="s">
        <v>44</v>
      </c>
      <c r="J35" s="56">
        <f t="shared" si="2"/>
        <v>0</v>
      </c>
      <c r="K35" s="53" t="str">
        <f t="shared" si="1"/>
        <v>-</v>
      </c>
      <c r="L35" s="53" t="str">
        <f t="shared" si="0"/>
        <v>-</v>
      </c>
      <c r="M35" s="53" t="str">
        <f t="shared" si="0"/>
        <v>-</v>
      </c>
      <c r="N35" s="53" t="str">
        <f t="shared" si="0"/>
        <v>-</v>
      </c>
      <c r="O35" s="53" t="str">
        <f t="shared" si="0"/>
        <v>-</v>
      </c>
      <c r="P35" s="56">
        <f>SUM(K35:O35)</f>
        <v>0</v>
      </c>
      <c r="Q35" s="193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</row>
    <row r="36" spans="2:34" ht="17.25" customHeight="1">
      <c r="C36" s="66" t="s">
        <v>55</v>
      </c>
      <c r="D36" s="99">
        <v>70</v>
      </c>
      <c r="E36" s="67" t="s">
        <v>44</v>
      </c>
      <c r="F36" s="68" t="s">
        <v>44</v>
      </c>
      <c r="G36" s="68" t="s">
        <v>44</v>
      </c>
      <c r="H36" s="68" t="s">
        <v>44</v>
      </c>
      <c r="I36" s="68" t="s">
        <v>44</v>
      </c>
      <c r="J36" s="74">
        <f t="shared" si="2"/>
        <v>0</v>
      </c>
      <c r="K36" s="71" t="str">
        <f t="shared" si="1"/>
        <v>-</v>
      </c>
      <c r="L36" s="72" t="str">
        <f t="shared" si="0"/>
        <v>-</v>
      </c>
      <c r="M36" s="72" t="str">
        <f t="shared" ref="M36" si="4">IFERROR(60*G36*8760/$Q$23,"-")</f>
        <v>-</v>
      </c>
      <c r="N36" s="72" t="str">
        <f t="shared" ref="N36" si="5">IFERROR(60*H36*8760/$Q$23,"-")</f>
        <v>-</v>
      </c>
      <c r="O36" s="72" t="str">
        <f t="shared" ref="O36" si="6">IFERROR(60*I36*8760/$Q$23,"-")</f>
        <v>-</v>
      </c>
      <c r="P36" s="74">
        <f t="shared" si="3"/>
        <v>0</v>
      </c>
      <c r="Q36" s="193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</row>
    <row r="37" spans="2:34" ht="19.5" thickBot="1">
      <c r="C37" s="75" t="s">
        <v>56</v>
      </c>
      <c r="D37" s="100">
        <v>75</v>
      </c>
      <c r="E37" s="57" t="s">
        <v>44</v>
      </c>
      <c r="F37" s="58" t="s">
        <v>44</v>
      </c>
      <c r="G37" s="58" t="s">
        <v>44</v>
      </c>
      <c r="H37" s="58" t="s">
        <v>44</v>
      </c>
      <c r="I37" s="59" t="s">
        <v>44</v>
      </c>
      <c r="J37" s="60">
        <f t="shared" si="2"/>
        <v>0</v>
      </c>
      <c r="K37" s="61" t="str">
        <f t="shared" si="1"/>
        <v>-</v>
      </c>
      <c r="L37" s="62" t="str">
        <f t="shared" si="0"/>
        <v>-</v>
      </c>
      <c r="M37" s="62" t="str">
        <f t="shared" si="0"/>
        <v>-</v>
      </c>
      <c r="N37" s="62" t="str">
        <f t="shared" si="0"/>
        <v>-</v>
      </c>
      <c r="O37" s="63" t="str">
        <f t="shared" si="0"/>
        <v>-</v>
      </c>
      <c r="P37" s="64">
        <f t="shared" si="3"/>
        <v>0</v>
      </c>
      <c r="Q37" s="193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</row>
    <row r="38" spans="2:34" ht="49.5" customHeight="1" thickBot="1">
      <c r="C38" s="76" t="s">
        <v>45</v>
      </c>
      <c r="D38" s="77" t="s">
        <v>42</v>
      </c>
      <c r="E38" s="151">
        <f>SUM(E23,E26,E32,E29,E35)</f>
        <v>0</v>
      </c>
      <c r="F38" s="152">
        <f t="shared" ref="F38:I38" si="7">SUM(F23,F26,F32,F29,F35)</f>
        <v>0</v>
      </c>
      <c r="G38" s="153">
        <f t="shared" si="7"/>
        <v>0</v>
      </c>
      <c r="H38" s="153">
        <f>SUM(H23,H26,H32,H29,H35)</f>
        <v>0</v>
      </c>
      <c r="I38" s="153">
        <f t="shared" si="7"/>
        <v>0</v>
      </c>
      <c r="J38" s="154">
        <f>SUM(E38:I38)</f>
        <v>0</v>
      </c>
      <c r="K38" s="151">
        <f>SUM(K23,K26,K32,K29,K35)</f>
        <v>0</v>
      </c>
      <c r="L38" s="152">
        <f t="shared" ref="L38:O38" si="8">SUM(L23,L26,L32,L29,L35)</f>
        <v>0</v>
      </c>
      <c r="M38" s="153">
        <f>SUM(M23,M26,M32,M29,M35)</f>
        <v>0</v>
      </c>
      <c r="N38" s="153">
        <f t="shared" si="8"/>
        <v>0</v>
      </c>
      <c r="O38" s="153">
        <f t="shared" si="8"/>
        <v>0</v>
      </c>
      <c r="P38" s="154">
        <f>SUM(K38:O38)</f>
        <v>0</v>
      </c>
      <c r="Q38" s="194"/>
      <c r="R38" s="81"/>
      <c r="S38" s="81"/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1"/>
      <c r="AF38" s="81"/>
      <c r="AG38" s="81"/>
      <c r="AH38" s="81"/>
    </row>
    <row r="39" spans="2:34" ht="19.5" thickTop="1"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1"/>
      <c r="AD39" s="81"/>
      <c r="AE39" s="81"/>
      <c r="AF39" s="81"/>
      <c r="AG39" s="81"/>
      <c r="AH39" s="81"/>
    </row>
    <row r="40" spans="2:34" ht="18.75" hidden="1"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  <c r="AA40" s="81"/>
      <c r="AB40" s="81"/>
      <c r="AC40" s="81"/>
      <c r="AD40" s="81"/>
      <c r="AE40" s="81"/>
      <c r="AF40" s="81"/>
      <c r="AG40" s="81"/>
      <c r="AH40" s="81"/>
    </row>
    <row r="41" spans="2:34" ht="18.75" hidden="1"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</row>
    <row r="42" spans="2:34" ht="18.75" hidden="1"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</row>
    <row r="43" spans="2:34" ht="18.75" hidden="1"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</row>
    <row r="44" spans="2:34" ht="18.75" hidden="1"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</row>
    <row r="45" spans="2:34" ht="18.75" hidden="1"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</row>
    <row r="46" spans="2:34" ht="18.75" hidden="1"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</row>
    <row r="47" spans="2:34" ht="18.75" hidden="1"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</row>
    <row r="48" spans="2:34" ht="18.75">
      <c r="B48" s="92" t="s">
        <v>46</v>
      </c>
      <c r="C48" s="183"/>
      <c r="D48" s="183"/>
      <c r="E48" s="183"/>
      <c r="F48" s="183"/>
      <c r="G48" s="183"/>
      <c r="I48" s="81"/>
      <c r="J48" s="81"/>
      <c r="K48" s="81"/>
      <c r="L48" s="81"/>
      <c r="M48" s="81"/>
      <c r="N48" s="184"/>
      <c r="O48" s="184"/>
      <c r="P48" s="184"/>
      <c r="Q48" s="184"/>
      <c r="R48" s="81"/>
    </row>
    <row r="49" spans="2:26">
      <c r="B49" s="104"/>
      <c r="C49" s="185" t="s">
        <v>47</v>
      </c>
      <c r="D49" s="185"/>
      <c r="E49" s="185"/>
      <c r="F49" s="185"/>
      <c r="G49" s="185"/>
      <c r="I49" s="80"/>
      <c r="J49" s="80"/>
      <c r="K49" s="80"/>
      <c r="L49" s="80"/>
      <c r="M49" s="80"/>
      <c r="N49" s="185" t="s">
        <v>48</v>
      </c>
      <c r="O49" s="185"/>
      <c r="P49" s="185"/>
      <c r="Q49" s="185"/>
      <c r="R49" s="80"/>
    </row>
    <row r="50" spans="2:26" ht="15.75">
      <c r="B50" s="105"/>
      <c r="C50" s="83"/>
      <c r="D50" s="83"/>
      <c r="E50" s="84"/>
      <c r="F50" s="85"/>
      <c r="G50" s="86"/>
      <c r="H50" s="85"/>
      <c r="I50" s="88"/>
      <c r="K50" s="87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</row>
    <row r="51" spans="2:26" ht="15.75">
      <c r="B51" s="92" t="s">
        <v>49</v>
      </c>
      <c r="C51" s="180"/>
      <c r="D51" s="180"/>
      <c r="E51" s="180"/>
      <c r="F51" s="180"/>
      <c r="G51" s="180"/>
      <c r="I51" s="88"/>
      <c r="J51" s="86"/>
      <c r="K51" s="88"/>
      <c r="L51" s="88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</row>
    <row r="52" spans="2:26">
      <c r="B52" s="106"/>
      <c r="C52" s="179" t="s">
        <v>48</v>
      </c>
      <c r="D52" s="179"/>
      <c r="E52" s="179"/>
      <c r="F52" s="179"/>
      <c r="G52" s="179"/>
      <c r="I52" s="82"/>
      <c r="J52" s="89"/>
      <c r="K52" s="82"/>
      <c r="L52" s="82"/>
      <c r="M52" s="90"/>
      <c r="N52" s="91"/>
      <c r="O52" s="91"/>
      <c r="P52" s="91"/>
      <c r="Q52" s="80"/>
      <c r="R52" s="80"/>
      <c r="S52" s="80"/>
      <c r="T52" s="80"/>
      <c r="U52" s="80"/>
      <c r="V52" s="80"/>
      <c r="W52" s="80"/>
      <c r="X52" s="80"/>
      <c r="Y52" s="80"/>
      <c r="Z52" s="80"/>
    </row>
    <row r="53" spans="2:26" ht="15.75">
      <c r="B53" s="92" t="s">
        <v>50</v>
      </c>
      <c r="C53" s="181"/>
      <c r="D53" s="181"/>
      <c r="E53" s="181"/>
      <c r="F53" s="181"/>
      <c r="G53" s="181"/>
      <c r="I53" s="92" t="s">
        <v>51</v>
      </c>
      <c r="J53" s="107"/>
      <c r="K53" s="107"/>
      <c r="L53" s="107"/>
      <c r="O53" s="92" t="s">
        <v>52</v>
      </c>
      <c r="P53" s="182"/>
      <c r="Q53" s="181"/>
      <c r="R53" s="86"/>
    </row>
    <row r="54" spans="2:26" ht="15.75">
      <c r="C54" s="93"/>
      <c r="D54" s="94"/>
      <c r="E54" s="94"/>
      <c r="F54" s="95"/>
      <c r="G54" s="96"/>
      <c r="H54" s="96"/>
      <c r="I54" s="96"/>
      <c r="J54" s="96"/>
      <c r="K54" s="96"/>
      <c r="L54" s="96"/>
      <c r="M54" s="86"/>
      <c r="N54" s="86"/>
      <c r="O54" s="86"/>
      <c r="P54" s="86"/>
      <c r="Q54" s="86"/>
      <c r="R54" s="86"/>
      <c r="S54" s="86"/>
      <c r="T54" s="86"/>
    </row>
  </sheetData>
  <mergeCells count="32">
    <mergeCell ref="C16:R16"/>
    <mergeCell ref="C17:R17"/>
    <mergeCell ref="L11:R11"/>
    <mergeCell ref="L12:R12"/>
    <mergeCell ref="B11:K11"/>
    <mergeCell ref="B12:K12"/>
    <mergeCell ref="C14:K14"/>
    <mergeCell ref="L14:M14"/>
    <mergeCell ref="N14:R14"/>
    <mergeCell ref="K19:P19"/>
    <mergeCell ref="G20:I20"/>
    <mergeCell ref="E19:J19"/>
    <mergeCell ref="Q23:Q38"/>
    <mergeCell ref="C7:Q7"/>
    <mergeCell ref="C8:Q8"/>
    <mergeCell ref="M20:O20"/>
    <mergeCell ref="E20:F20"/>
    <mergeCell ref="J20:J21"/>
    <mergeCell ref="K20:L20"/>
    <mergeCell ref="P20:P21"/>
    <mergeCell ref="C19:C21"/>
    <mergeCell ref="D19:D21"/>
    <mergeCell ref="Q19:Q21"/>
    <mergeCell ref="C15:R15"/>
    <mergeCell ref="C52:G52"/>
    <mergeCell ref="C51:G51"/>
    <mergeCell ref="C53:G53"/>
    <mergeCell ref="P53:Q53"/>
    <mergeCell ref="C48:G48"/>
    <mergeCell ref="N48:Q48"/>
    <mergeCell ref="N49:Q49"/>
    <mergeCell ref="C49:G49"/>
  </mergeCells>
  <dataValidations count="1">
    <dataValidation type="list" allowBlank="1" showInputMessage="1" showErrorMessage="1" sqref="I9" xr:uid="{22A77751-9AFC-4AF6-BAC1-B71D7E486E81}">
      <formula1>"2020, 2021, 2022, 2023"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Interruptions</vt:lpstr>
      <vt:lpstr>Report</vt:lpstr>
      <vt:lpstr>Interruptions!Область_друку</vt:lpstr>
    </vt:vector>
  </TitlesOfParts>
  <Company>ДП НЕК "Укренерго"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Оберемок Вікторія Федорівна</dc:creator>
  <cp:lastModifiedBy>Антон Усенко</cp:lastModifiedBy>
  <cp:lastPrinted>2018-02-23T11:56:44Z</cp:lastPrinted>
  <dcterms:created xsi:type="dcterms:W3CDTF">2017-02-15T13:37:58Z</dcterms:created>
  <dcterms:modified xsi:type="dcterms:W3CDTF">2021-02-05T12:43:47Z</dcterms:modified>
</cp:coreProperties>
</file>