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на опублікування (кольорові)\"/>
    </mc:Choice>
  </mc:AlternateContent>
  <xr:revisionPtr revIDLastSave="0" documentId="13_ncr:1_{02A4FD1B-DE29-4AE3-9CAF-75DA754D33D5}" xr6:coauthVersionLast="36" xr6:coauthVersionMax="45" xr10:uidLastSave="{00000000-0000-0000-0000-000000000000}"/>
  <workbookProtection workbookAlgorithmName="SHA-512" workbookHashValue="H9mDosC4m2gs2BTA6mNf0H36TOWbX7D+c/1xlt7yIrn5+OH4tWmUx311ajRmq7VzFjRdGJnpDiaUnpGkklx3KQ==" workbookSaltValue="AMSj0Cf66XZSxTc6DItmkg==" workbookSpinCount="100000" lockStructure="1"/>
  <bookViews>
    <workbookView xWindow="0" yWindow="0" windowWidth="28800" windowHeight="12225" activeTab="1" xr2:uid="{00000000-000D-0000-FFFF-FFFF00000000}"/>
  </bookViews>
  <sheets>
    <sheet name="Форма № 7" sheetId="1" r:id="rId1"/>
    <sheet name="Додаток " sheetId="2" r:id="rId2"/>
  </sheets>
  <definedNames>
    <definedName name="csDesignMode">1</definedName>
    <definedName name="Донбаська" localSheetId="1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_xlnm.Print_Area" localSheetId="1">'Додаток '!$B$2:$G$28</definedName>
    <definedName name="_xlnm.Print_Area" localSheetId="0">'Форма № 7'!$B$1:$N$59</definedName>
    <definedName name="обсяг" localSheetId="1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6" i="1"/>
  <c r="K45" i="1"/>
  <c r="K43" i="1"/>
  <c r="K42" i="1"/>
  <c r="I48" i="1"/>
  <c r="I47" i="1"/>
  <c r="I46" i="1"/>
  <c r="I45" i="1"/>
  <c r="I43" i="1"/>
  <c r="I42" i="1"/>
  <c r="G48" i="1"/>
  <c r="G47" i="1"/>
  <c r="G46" i="1"/>
  <c r="G45" i="1"/>
  <c r="G44" i="1"/>
  <c r="G43" i="1"/>
  <c r="G42" i="1"/>
  <c r="G41" i="1"/>
  <c r="G40" i="1" l="1"/>
  <c r="G13" i="2" l="1"/>
  <c r="F13" i="2"/>
  <c r="G10" i="2"/>
  <c r="F10" i="2"/>
  <c r="M29" i="1"/>
  <c r="J29" i="1"/>
  <c r="F29" i="1"/>
  <c r="M25" i="1"/>
  <c r="G25" i="1"/>
  <c r="F25" i="1"/>
  <c r="F40" i="1"/>
  <c r="F44" i="1"/>
  <c r="K44" i="1"/>
  <c r="F41" i="1"/>
  <c r="H44" i="1" l="1"/>
  <c r="J44" i="1"/>
  <c r="H29" i="1" l="1"/>
  <c r="I29" i="1"/>
  <c r="K29" i="1"/>
  <c r="L29" i="1"/>
  <c r="I26" i="1" l="1"/>
  <c r="I25" i="1" l="1"/>
  <c r="J26" i="1"/>
  <c r="K26" i="1"/>
  <c r="L26" i="1"/>
  <c r="M26" i="1"/>
  <c r="H26" i="1"/>
  <c r="F26" i="1"/>
  <c r="G27" i="1"/>
  <c r="G28" i="1"/>
  <c r="G30" i="1"/>
  <c r="G29" i="1" s="1"/>
  <c r="G31" i="1"/>
  <c r="G32" i="1"/>
  <c r="G33" i="1"/>
  <c r="L25" i="1" l="1"/>
  <c r="G26" i="1"/>
  <c r="H25" i="1"/>
  <c r="J25" i="1"/>
  <c r="K25" i="1"/>
  <c r="J41" i="1" l="1"/>
  <c r="H41" i="1"/>
  <c r="J40" i="1" l="1"/>
  <c r="H40" i="1"/>
  <c r="I44" i="1" s="1"/>
  <c r="I41" i="1" l="1"/>
  <c r="K41" i="1"/>
  <c r="I40" i="1" l="1"/>
  <c r="K40" i="1"/>
</calcChain>
</file>

<file path=xl/sharedStrings.xml><?xml version="1.0" encoding="utf-8"?>
<sst xmlns="http://schemas.openxmlformats.org/spreadsheetml/2006/main" count="170" uniqueCount="111">
  <si>
    <t xml:space="preserve"> ЗВІТНІСТЬ</t>
  </si>
  <si>
    <t>Звіт про надання послуг «останньої надії»</t>
  </si>
  <si>
    <t>за</t>
  </si>
  <si>
    <t>квартал</t>
  </si>
  <si>
    <t>рік</t>
  </si>
  <si>
    <t>Подають</t>
  </si>
  <si>
    <t>Термін подання</t>
  </si>
  <si>
    <t>Форма № 7-НКРЕКП-моніторинг-постачання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</si>
  <si>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</si>
  <si>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</si>
  <si>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</si>
  <si>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</si>
  <si>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</si>
  <si>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</si>
  <si>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</si>
  <si>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</si>
  <si>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</si>
  <si>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</si>
  <si>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</si>
  <si>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</si>
  <si>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</si>
  <si>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I. Інформація щодо договорів про постачання електричної енергії постачальником «останньої надії»</t>
  </si>
  <si>
    <t>№ з/п</t>
  </si>
  <si>
    <t>Категорія споживачів</t>
  </si>
  <si>
    <t>Код рядка</t>
  </si>
  <si>
    <r>
      <rPr>
        <sz val="12"/>
        <rFont val="Times New Roman"/>
        <family val="1"/>
        <charset val="204"/>
      </rPr>
      <t>Кількість договорів постачання</t>
    </r>
    <r>
      <rPr>
        <b/>
        <sz val="12"/>
        <rFont val="Times New Roman"/>
        <family val="1"/>
        <charset val="204"/>
      </rPr>
      <t xml:space="preserve"> на початок звітного періоду </t>
    </r>
  </si>
  <si>
    <t>Кількість випадків надання послуг з постачання електричної енергії споживачам постачальником «останньої надії»</t>
  </si>
  <si>
    <r>
      <rPr>
        <sz val="12"/>
        <rFont val="Times New Roman"/>
        <family val="1"/>
        <charset val="204"/>
      </rPr>
      <t>Кількість договорів постачання</t>
    </r>
    <r>
      <rPr>
        <b/>
        <sz val="12"/>
        <rFont val="Times New Roman"/>
        <family val="1"/>
        <charset val="204"/>
      </rPr>
      <t xml:space="preserve"> на кінець звітного періоду</t>
    </r>
  </si>
  <si>
    <t xml:space="preserve">Середня тривалість постачання </t>
  </si>
  <si>
    <t>Усього</t>
  </si>
  <si>
    <t>у тому числі у зв'язку з</t>
  </si>
  <si>
    <t>банкрутством, ліквідацією попереднього постачальника</t>
  </si>
  <si>
    <t xml:space="preserve"> завершенням строку дії, зупиненням, анулюванням ліцензії попереднього електропостачальника</t>
  </si>
  <si>
    <t>невиконанням або неналежним виконанням електропоста чальником своїх обов'язків</t>
  </si>
  <si>
    <t>необранням споживачем електропостачальника</t>
  </si>
  <si>
    <t>іншими випадками</t>
  </si>
  <si>
    <t>од.</t>
  </si>
  <si>
    <t>днів</t>
  </si>
  <si>
    <t>А</t>
  </si>
  <si>
    <t>Б</t>
  </si>
  <si>
    <t>В</t>
  </si>
  <si>
    <t>1</t>
  </si>
  <si>
    <t>Усього договорів за категоріями споживачів, у тому числі:</t>
  </si>
  <si>
    <t>005</t>
  </si>
  <si>
    <t>1.1</t>
  </si>
  <si>
    <t>побутових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</si>
  <si>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</si>
  <si>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</si>
  <si>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</si>
  <si>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</si>
  <si>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</si>
  <si>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</si>
  <si>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</si>
  <si>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</si>
  <si>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 споживачів:</t>
  </si>
  <si>
    <t>025</t>
  </si>
  <si>
    <t>1.2.1</t>
  </si>
  <si>
    <t>малих непобутових</t>
  </si>
  <si>
    <t>030</t>
  </si>
  <si>
    <t>1.2.1.1</t>
  </si>
  <si>
    <t>035</t>
  </si>
  <si>
    <t>1.2.2</t>
  </si>
  <si>
    <t>040</t>
  </si>
  <si>
    <t>1.2.2.1</t>
  </si>
  <si>
    <t>045</t>
  </si>
  <si>
    <t>ІІ. Інформація про форми оплати електричної енергії</t>
  </si>
  <si>
    <t>Показники</t>
  </si>
  <si>
    <t>Планові платежі</t>
  </si>
  <si>
    <t>Попередня оплата</t>
  </si>
  <si>
    <t>За фактично відпущену електричну енергію</t>
  </si>
  <si>
    <t>%</t>
  </si>
  <si>
    <t>Кількість споживачів, які використовують форми оплати за електричну енергію, у тому числі:</t>
  </si>
  <si>
    <t>070</t>
  </si>
  <si>
    <t>побутові, з них:</t>
  </si>
  <si>
    <t>075</t>
  </si>
  <si>
    <t>індивідуальні</t>
  </si>
  <si>
    <t>080</t>
  </si>
  <si>
    <t>колективні</t>
  </si>
  <si>
    <t>085</t>
  </si>
  <si>
    <t>непобутові</t>
  </si>
  <si>
    <t>090</t>
  </si>
  <si>
    <t>малі непобутові</t>
  </si>
  <si>
    <t>095</t>
  </si>
  <si>
    <t>100</t>
  </si>
  <si>
    <t>105</t>
  </si>
  <si>
    <t>110</t>
  </si>
  <si>
    <t>2</t>
  </si>
  <si>
    <t xml:space="preserve">Кількість споживачів, які використовують картки попередньої оплати </t>
  </si>
  <si>
    <t>135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</si>
  <si>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</si>
  <si>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</si>
  <si>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</si>
  <si>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</si>
  <si>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</si>
  <si>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</si>
  <si>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Додаток до форми звітності № 7-НКРЕКП-моніторинг-постачання (квартальна)</t>
  </si>
  <si>
    <t>Інформація щодо мінімальної та максимальної тривалості  постачання електричної енергії за категоріями споживачів, що переведені до постачальника «останньої надії»</t>
  </si>
  <si>
    <t>№    з/п</t>
  </si>
  <si>
    <t>Категорії споживачів</t>
  </si>
  <si>
    <t>Мінімальна тривалість постачання</t>
  </si>
  <si>
    <t>Максимальна тривалість постачання</t>
  </si>
  <si>
    <t xml:space="preserve">Побутові </t>
  </si>
  <si>
    <t>Непобутові</t>
  </si>
  <si>
    <t>2.1</t>
  </si>
  <si>
    <t>2.1.1</t>
  </si>
  <si>
    <t>2.2</t>
  </si>
  <si>
    <t>2.2.1</t>
  </si>
  <si>
    <t>у т. ч. бюджетні установи</t>
  </si>
  <si>
    <t>у т. ч. бюджетних установ</t>
  </si>
  <si>
    <t>інші cпоживачі (з потужністю вище 50 кВт)</t>
  </si>
  <si>
    <t>інших cпоживачів (з потужністю вище 50 кВт)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</si>
</sst>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187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 applyFill="1" applyBorder="1"/>
    <xf numFmtId="0" fontId="10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/>
    <xf numFmtId="0" fontId="12" fillId="0" borderId="5" xfId="0" applyFont="1" applyFill="1" applyBorder="1"/>
    <xf numFmtId="0" fontId="12" fillId="0" borderId="6" xfId="0" applyFont="1" applyBorder="1"/>
    <xf numFmtId="0" fontId="11" fillId="0" borderId="0" xfId="0" applyFont="1" applyBorder="1"/>
    <xf numFmtId="49" fontId="3" fillId="0" borderId="9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vertical="top" wrapText="1"/>
    </xf>
    <xf numFmtId="0" fontId="12" fillId="0" borderId="10" xfId="0" applyFont="1" applyBorder="1"/>
    <xf numFmtId="0" fontId="13" fillId="0" borderId="0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/>
    <xf numFmtId="0" fontId="3" fillId="0" borderId="16" xfId="0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0" fontId="10" fillId="0" borderId="12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49" fontId="10" fillId="0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center"/>
    </xf>
    <xf numFmtId="0" fontId="5" fillId="0" borderId="0" xfId="0" applyFont="1" applyFill="1"/>
    <xf numFmtId="0" fontId="10" fillId="0" borderId="0" xfId="0" applyFont="1" applyFill="1" applyAlignment="1">
      <alignment horizontal="left" wrapText="1"/>
    </xf>
    <xf numFmtId="0" fontId="17" fillId="0" borderId="0" xfId="0" applyFont="1"/>
    <xf numFmtId="0" fontId="4" fillId="0" borderId="0" xfId="0" applyFont="1" applyAlignment="1">
      <alignment vertical="center"/>
    </xf>
    <xf numFmtId="49" fontId="1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3" fillId="0" borderId="0" xfId="0" applyFont="1" applyAlignment="1"/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49" fontId="3" fillId="3" borderId="16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0" fillId="0" borderId="16" xfId="2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49" fontId="2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4" fillId="5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6" borderId="0" xfId="0" applyFont="1" applyFill="1" applyAlignment="1" applyProtection="1">
      <alignment horizontal="center" vertical="center"/>
      <protection locked="0"/>
    </xf>
    <xf numFmtId="49" fontId="9" fillId="6" borderId="0" xfId="0" applyNumberFormat="1" applyFont="1" applyFill="1" applyAlignment="1" applyProtection="1">
      <alignment horizontal="center" vertical="center"/>
      <protection locked="0"/>
    </xf>
    <xf numFmtId="3" fontId="10" fillId="8" borderId="16" xfId="0" applyNumberFormat="1" applyFont="1" applyFill="1" applyBorder="1" applyAlignment="1" applyProtection="1">
      <alignment horizontal="center" vertical="center" wrapText="1"/>
    </xf>
    <xf numFmtId="3" fontId="10" fillId="9" borderId="16" xfId="0" applyNumberFormat="1" applyFont="1" applyFill="1" applyBorder="1" applyAlignment="1" applyProtection="1">
      <alignment vertical="center" wrapText="1"/>
      <protection locked="0"/>
    </xf>
    <xf numFmtId="3" fontId="10" fillId="9" borderId="16" xfId="0" applyNumberFormat="1" applyFont="1" applyFill="1" applyBorder="1" applyProtection="1">
      <protection locked="0"/>
    </xf>
    <xf numFmtId="3" fontId="3" fillId="9" borderId="16" xfId="0" applyNumberFormat="1" applyFont="1" applyFill="1" applyBorder="1" applyProtection="1">
      <protection locked="0"/>
    </xf>
    <xf numFmtId="3" fontId="10" fillId="8" borderId="16" xfId="0" applyNumberFormat="1" applyFont="1" applyFill="1" applyBorder="1" applyAlignment="1" applyProtection="1">
      <alignment horizontal="center" vertical="center"/>
    </xf>
    <xf numFmtId="3" fontId="10" fillId="9" borderId="16" xfId="0" applyNumberFormat="1" applyFont="1" applyFill="1" applyBorder="1" applyAlignment="1" applyProtection="1">
      <alignment horizontal="center" vertical="center"/>
      <protection locked="0"/>
    </xf>
    <xf numFmtId="0" fontId="10" fillId="9" borderId="16" xfId="0" applyFont="1" applyFill="1" applyBorder="1" applyProtection="1">
      <protection locked="0"/>
    </xf>
    <xf numFmtId="3" fontId="5" fillId="9" borderId="16" xfId="0" applyNumberFormat="1" applyFont="1" applyFill="1" applyBorder="1" applyAlignment="1" applyProtection="1">
      <alignment vertical="center" wrapText="1"/>
      <protection locked="0"/>
    </xf>
    <xf numFmtId="3" fontId="4" fillId="9" borderId="1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top" wrapText="1"/>
      <protection locked="0"/>
    </xf>
    <xf numFmtId="3" fontId="5" fillId="9" borderId="16" xfId="0" applyNumberFormat="1" applyFont="1" applyFill="1" applyBorder="1" applyAlignment="1" applyProtection="1">
      <alignment vertical="top" wrapText="1"/>
      <protection locked="0"/>
    </xf>
    <xf numFmtId="3" fontId="13" fillId="8" borderId="16" xfId="0" applyNumberFormat="1" applyFont="1" applyFill="1" applyBorder="1" applyAlignment="1" applyProtection="1">
      <alignment horizontal="center" vertical="center" wrapText="1"/>
    </xf>
    <xf numFmtId="3" fontId="7" fillId="8" borderId="16" xfId="0" applyNumberFormat="1" applyFont="1" applyFill="1" applyBorder="1" applyAlignment="1" applyProtection="1">
      <alignment horizontal="center" vertical="center"/>
    </xf>
    <xf numFmtId="0" fontId="10" fillId="7" borderId="16" xfId="0" applyFont="1" applyFill="1" applyBorder="1" applyAlignment="1" applyProtection="1">
      <alignment horizontal="center" vertical="center"/>
      <protection locked="0"/>
    </xf>
    <xf numFmtId="0" fontId="10" fillId="7" borderId="16" xfId="0" applyFont="1" applyFill="1" applyBorder="1" applyAlignment="1" applyProtection="1">
      <alignment horizontal="center" vertical="top"/>
      <protection locked="0"/>
    </xf>
    <xf numFmtId="0" fontId="10" fillId="7" borderId="12" xfId="0" applyFont="1" applyFill="1" applyBorder="1" applyAlignment="1" applyProtection="1">
      <alignment horizontal="left"/>
      <protection locked="0"/>
    </xf>
    <xf numFmtId="10" fontId="10" fillId="8" borderId="16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49" fontId="10" fillId="7" borderId="1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0" fontId="10" fillId="0" borderId="7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7" borderId="12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164" fontId="3" fillId="2" borderId="16" xfId="0" applyNumberFormat="1" applyFont="1" applyFill="1" applyBorder="1" applyAlignment="1">
      <alignment horizontal="left" vertical="center" wrapText="1"/>
    </xf>
    <xf numFmtId="164" fontId="10" fillId="2" borderId="16" xfId="0" applyNumberFormat="1" applyFont="1" applyFill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top" wrapText="1" indent="1"/>
    </xf>
    <xf numFmtId="0" fontId="3" fillId="0" borderId="16" xfId="1" applyFont="1" applyFill="1" applyBorder="1" applyAlignment="1">
      <alignment horizontal="left" vertical="top" wrapText="1"/>
    </xf>
    <xf numFmtId="0" fontId="10" fillId="0" borderId="16" xfId="1" applyFont="1" applyFill="1" applyBorder="1" applyAlignment="1">
      <alignment horizontal="left" vertical="top" wrapText="1" indent="1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indent="2"/>
    </xf>
    <xf numFmtId="0" fontId="10" fillId="0" borderId="16" xfId="0" applyFont="1" applyFill="1" applyBorder="1" applyAlignment="1">
      <alignment horizontal="left" vertical="center" wrapText="1" indent="2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center"/>
    </xf>
    <xf numFmtId="0" fontId="10" fillId="7" borderId="16" xfId="0" applyFont="1" applyFill="1" applyBorder="1" applyAlignment="1" applyProtection="1">
      <alignment horizontal="center" vertical="top"/>
      <protection locked="0"/>
    </xf>
    <xf numFmtId="0" fontId="10" fillId="0" borderId="18" xfId="0" applyFont="1" applyFill="1" applyBorder="1" applyAlignment="1">
      <alignment horizontal="center" vertical="top"/>
    </xf>
    <xf numFmtId="49" fontId="10" fillId="0" borderId="0" xfId="0" applyNumberFormat="1" applyFont="1" applyFill="1" applyAlignment="1">
      <alignment horizontal="left" vertical="center" wrapText="1"/>
    </xf>
    <xf numFmtId="0" fontId="10" fillId="7" borderId="16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left" vertical="center" wrapText="1"/>
    </xf>
    <xf numFmtId="0" fontId="16" fillId="0" borderId="19" xfId="0" applyFont="1" applyFill="1" applyBorder="1" applyAlignment="1">
      <alignment horizontal="left" vertical="center" wrapText="1" indent="2"/>
    </xf>
    <xf numFmtId="0" fontId="16" fillId="0" borderId="20" xfId="0" applyFont="1" applyFill="1" applyBorder="1" applyAlignment="1">
      <alignment horizontal="left" vertical="center" wrapText="1" indent="2"/>
    </xf>
    <xf numFmtId="0" fontId="0" fillId="0" borderId="0" xfId="0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left" vertical="center" wrapText="1"/>
    </xf>
    <xf numFmtId="164" fontId="19" fillId="0" borderId="16" xfId="0" applyNumberFormat="1" applyFont="1" applyFill="1" applyBorder="1" applyAlignment="1">
      <alignment horizontal="left" vertical="center" wrapText="1" indent="1"/>
    </xf>
    <xf numFmtId="0" fontId="16" fillId="0" borderId="16" xfId="0" applyFont="1" applyFill="1" applyBorder="1" applyAlignment="1">
      <alignment horizontal="left" vertical="top" wrapText="1" indent="1"/>
    </xf>
    <xf numFmtId="0" fontId="10" fillId="0" borderId="0" xfId="0" applyFont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0" fillId="0" borderId="16" xfId="2" applyFont="1" applyFill="1" applyBorder="1" applyAlignment="1" applyProtection="1">
      <alignment horizontal="center" vertical="center"/>
      <protection locked="0"/>
    </xf>
  </cellXfs>
  <cellStyles count="3">
    <cellStyle name="Iau?iue" xfId="1" xr:uid="{00000000-0005-0000-0000-000000000000}"/>
    <cellStyle name="Звичайний" xfId="0" builtinId="0"/>
    <cellStyle name="Звичайний 3" xfId="2" xr:uid="{00000000-0005-0000-0000-000001000000}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59"/>
  <sheetViews>
    <sheetView view="pageBreakPreview" topLeftCell="A10" zoomScaleNormal="100" zoomScaleSheetLayoutView="100" workbookViewId="0">
      <selection activeCell="K39" sqref="K39"/>
    </sheetView>
  </sheetViews>
  <sheetFormatPr defaultRowHeight="15.75" x14ac:dyDescent="0.25"/>
  <cols>
    <col min="2" max="2" width="9.140625" style="76"/>
    <col min="3" max="3" width="23.28515625" style="2" customWidth="1"/>
    <col min="4" max="4" width="15.28515625" style="2" customWidth="1"/>
    <col min="5" max="5" width="9.140625" style="77"/>
    <col min="6" max="6" width="14.42578125" style="2" customWidth="1"/>
    <col min="7" max="8" width="14.28515625" style="2" customWidth="1"/>
    <col min="9" max="9" width="13.140625" style="2" customWidth="1"/>
    <col min="10" max="10" width="15.42578125" style="2" customWidth="1"/>
    <col min="11" max="12" width="13.28515625" style="2" customWidth="1"/>
    <col min="13" max="13" width="13.7109375" style="2" customWidth="1"/>
    <col min="14" max="14" width="14.5703125" style="2" customWidth="1"/>
    <col min="15" max="15" width="19" style="2" customWidth="1"/>
    <col min="16" max="16" width="12.42578125" customWidth="1"/>
  </cols>
  <sheetData>
    <row r="1" spans="1:17" x14ac:dyDescent="0.25">
      <c r="A1" s="1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P1" s="3"/>
      <c r="Q1" s="3"/>
    </row>
    <row r="2" spans="1:17" x14ac:dyDescent="0.25">
      <c r="A2" s="1"/>
      <c r="B2" s="140" t="s">
        <v>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4"/>
      <c r="Q2" s="5"/>
    </row>
    <row r="3" spans="1:17" s="12" customFormat="1" ht="18.75" x14ac:dyDescent="0.25">
      <c r="A3" s="6"/>
      <c r="B3" s="7"/>
      <c r="C3" s="7"/>
      <c r="D3" s="8"/>
      <c r="E3" s="9"/>
      <c r="F3" s="93" t="s">
        <v>2</v>
      </c>
      <c r="G3" s="96"/>
      <c r="H3" s="11" t="s">
        <v>3</v>
      </c>
      <c r="I3" s="97"/>
      <c r="J3" s="10" t="s">
        <v>4</v>
      </c>
      <c r="K3" s="8"/>
      <c r="L3" s="8"/>
      <c r="M3" s="8"/>
      <c r="N3" s="3"/>
      <c r="O3" s="8"/>
    </row>
    <row r="4" spans="1:17" ht="16.5" thickBot="1" x14ac:dyDescent="0.3">
      <c r="A4" s="1"/>
      <c r="B4" s="13"/>
      <c r="C4" s="14"/>
      <c r="D4" s="15"/>
      <c r="E4" s="16"/>
      <c r="F4" s="14"/>
      <c r="G4" s="17"/>
      <c r="H4" s="17"/>
      <c r="I4" s="17"/>
      <c r="J4" s="17"/>
      <c r="K4" s="17"/>
      <c r="L4" s="17"/>
      <c r="N4" s="17"/>
    </row>
    <row r="5" spans="1:17" s="18" customFormat="1" ht="35.25" customHeight="1" thickBot="1" x14ac:dyDescent="0.3">
      <c r="B5" s="141" t="s">
        <v>5</v>
      </c>
      <c r="C5" s="142"/>
      <c r="D5" s="142"/>
      <c r="E5" s="142"/>
      <c r="F5" s="142"/>
      <c r="G5" s="143"/>
      <c r="H5" s="141" t="s">
        <v>6</v>
      </c>
      <c r="I5" s="143"/>
      <c r="J5" s="19"/>
      <c r="K5" s="17"/>
      <c r="L5" s="144" t="s">
        <v>7</v>
      </c>
      <c r="M5" s="144"/>
      <c r="N5" s="144"/>
      <c r="O5" s="17"/>
      <c r="P5" s="17"/>
      <c r="Q5" s="17"/>
    </row>
    <row r="6" spans="1:17" s="18" customFormat="1" ht="41.25" customHeight="1" x14ac:dyDescent="0.25">
      <c r="B6" s="122" t="s">
        <v>8</v>
      </c>
      <c r="C6" s="123"/>
      <c r="D6" s="123"/>
      <c r="E6" s="123"/>
      <c r="F6" s="123"/>
      <c r="G6" s="124"/>
      <c r="H6" s="125" t="s">
        <v>9</v>
      </c>
      <c r="I6" s="126"/>
      <c r="J6" s="19"/>
      <c r="K6" s="17"/>
      <c r="L6" s="121" t="s">
        <v>10</v>
      </c>
      <c r="M6" s="121"/>
      <c r="N6" s="121"/>
      <c r="O6" s="17"/>
      <c r="P6" s="17"/>
      <c r="Q6" s="17"/>
    </row>
    <row r="7" spans="1:17" s="18" customFormat="1" ht="52.5" customHeight="1" x14ac:dyDescent="0.25">
      <c r="B7" s="131" t="s">
        <v>11</v>
      </c>
      <c r="C7" s="132"/>
      <c r="D7" s="132"/>
      <c r="E7" s="132"/>
      <c r="F7" s="132"/>
      <c r="G7" s="133"/>
      <c r="H7" s="127"/>
      <c r="I7" s="128"/>
      <c r="J7" s="19"/>
      <c r="K7" s="17"/>
      <c r="L7" s="137" t="s">
        <v>12</v>
      </c>
      <c r="M7" s="137"/>
      <c r="N7" s="137"/>
      <c r="O7" s="17"/>
      <c r="P7" s="17"/>
      <c r="Q7" s="17"/>
    </row>
    <row r="8" spans="1:17" s="18" customFormat="1" ht="19.5" customHeight="1" thickBot="1" x14ac:dyDescent="0.3">
      <c r="B8" s="134"/>
      <c r="C8" s="135"/>
      <c r="D8" s="135"/>
      <c r="E8" s="135"/>
      <c r="F8" s="135"/>
      <c r="G8" s="136"/>
      <c r="H8" s="129"/>
      <c r="I8" s="130"/>
      <c r="J8" s="19"/>
      <c r="K8" s="17"/>
      <c r="L8" s="138" t="s">
        <v>13</v>
      </c>
      <c r="M8" s="138"/>
      <c r="N8" s="138"/>
      <c r="O8" s="17"/>
      <c r="P8" s="17"/>
      <c r="Q8" s="17"/>
    </row>
    <row r="9" spans="1:17" s="18" customFormat="1" ht="16.5" thickBot="1" x14ac:dyDescent="0.3">
      <c r="B9" s="20"/>
      <c r="C9" s="21"/>
      <c r="D9" s="22"/>
      <c r="E9" s="23"/>
      <c r="F9" s="24"/>
      <c r="G9" s="24"/>
      <c r="H9" s="17"/>
      <c r="I9" s="17"/>
      <c r="J9" s="19"/>
      <c r="K9" s="19"/>
      <c r="L9" s="25"/>
      <c r="M9" s="26"/>
      <c r="N9" s="19"/>
      <c r="O9" s="19"/>
    </row>
    <row r="10" spans="1:17" s="18" customFormat="1" ht="18.75" customHeight="1" x14ac:dyDescent="0.25">
      <c r="B10" s="118" t="s">
        <v>14</v>
      </c>
      <c r="C10" s="119"/>
      <c r="D10" s="119"/>
      <c r="E10" s="27"/>
      <c r="F10" s="28"/>
      <c r="G10" s="28"/>
      <c r="H10" s="29"/>
      <c r="I10" s="29"/>
      <c r="J10" s="29"/>
      <c r="K10" s="29"/>
      <c r="L10" s="29"/>
      <c r="M10" s="30"/>
      <c r="N10" s="31"/>
      <c r="O10" s="19"/>
    </row>
    <row r="11" spans="1:17" s="18" customFormat="1" ht="15.75" customHeight="1" x14ac:dyDescent="0.25">
      <c r="B11" s="120" t="s">
        <v>15</v>
      </c>
      <c r="C11" s="121"/>
      <c r="D11" s="121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9"/>
    </row>
    <row r="12" spans="1:17" s="18" customFormat="1" ht="20.25" customHeight="1" x14ac:dyDescent="0.25">
      <c r="B12" s="115" t="s">
        <v>16</v>
      </c>
      <c r="C12" s="116"/>
      <c r="D12" s="116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9"/>
    </row>
    <row r="13" spans="1:17" s="18" customFormat="1" ht="15.75" customHeight="1" x14ac:dyDescent="0.25">
      <c r="B13" s="115" t="s">
        <v>17</v>
      </c>
      <c r="C13" s="116"/>
      <c r="D13" s="116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9"/>
    </row>
    <row r="14" spans="1:17" s="18" customFormat="1" ht="39" customHeight="1" x14ac:dyDescent="0.25">
      <c r="A14" s="32"/>
      <c r="B14" s="115" t="s">
        <v>18</v>
      </c>
      <c r="C14" s="116"/>
      <c r="D14" s="116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9"/>
    </row>
    <row r="15" spans="1:17" s="18" customFormat="1" ht="18.75" customHeight="1" x14ac:dyDescent="0.25">
      <c r="A15" s="32"/>
      <c r="B15" s="120" t="s">
        <v>19</v>
      </c>
      <c r="C15" s="121"/>
      <c r="D15" s="121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9"/>
    </row>
    <row r="16" spans="1:17" s="18" customFormat="1" ht="30.75" customHeight="1" thickBot="1" x14ac:dyDescent="0.3">
      <c r="A16" s="32"/>
      <c r="B16" s="33"/>
      <c r="C16" s="34"/>
      <c r="D16" s="35"/>
      <c r="E16" s="145" t="s">
        <v>20</v>
      </c>
      <c r="F16" s="145"/>
      <c r="G16" s="145"/>
      <c r="H16" s="145"/>
      <c r="I16" s="145"/>
      <c r="J16" s="145"/>
      <c r="K16" s="145"/>
      <c r="L16" s="145"/>
      <c r="M16" s="145"/>
      <c r="N16" s="146"/>
      <c r="O16" s="19"/>
    </row>
    <row r="18" spans="2:16" x14ac:dyDescent="0.25">
      <c r="B18" s="147" t="s">
        <v>21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36"/>
      <c r="O18" s="36"/>
      <c r="P18" s="94"/>
    </row>
    <row r="19" spans="2:16" x14ac:dyDescent="0.25">
      <c r="B19" s="37"/>
      <c r="C19" s="38"/>
      <c r="D19" s="38"/>
      <c r="E19" s="39"/>
      <c r="F19" s="40"/>
      <c r="G19" s="40"/>
      <c r="H19" s="40"/>
      <c r="I19" s="40"/>
      <c r="J19" s="40"/>
      <c r="K19" s="40"/>
      <c r="L19" s="40"/>
      <c r="M19" s="40"/>
      <c r="N19" s="38"/>
      <c r="O19" s="38"/>
      <c r="P19" s="41"/>
    </row>
    <row r="20" spans="2:16" ht="27" customHeight="1" x14ac:dyDescent="0.25">
      <c r="B20" s="148" t="s">
        <v>22</v>
      </c>
      <c r="C20" s="148" t="s">
        <v>23</v>
      </c>
      <c r="D20" s="148"/>
      <c r="E20" s="149" t="s">
        <v>24</v>
      </c>
      <c r="F20" s="150" t="s">
        <v>25</v>
      </c>
      <c r="G20" s="150" t="s">
        <v>26</v>
      </c>
      <c r="H20" s="150"/>
      <c r="I20" s="150"/>
      <c r="J20" s="150"/>
      <c r="K20" s="150"/>
      <c r="L20" s="150"/>
      <c r="M20" s="150" t="s">
        <v>27</v>
      </c>
      <c r="N20" s="148" t="s">
        <v>28</v>
      </c>
    </row>
    <row r="21" spans="2:16" ht="15" customHeight="1" x14ac:dyDescent="0.25">
      <c r="B21" s="148"/>
      <c r="C21" s="148"/>
      <c r="D21" s="148"/>
      <c r="E21" s="149"/>
      <c r="F21" s="150"/>
      <c r="G21" s="150" t="s">
        <v>29</v>
      </c>
      <c r="H21" s="148" t="s">
        <v>30</v>
      </c>
      <c r="I21" s="148"/>
      <c r="J21" s="148"/>
      <c r="K21" s="148"/>
      <c r="L21" s="148"/>
      <c r="M21" s="150"/>
      <c r="N21" s="148"/>
    </row>
    <row r="22" spans="2:16" ht="158.25" customHeight="1" x14ac:dyDescent="0.25">
      <c r="B22" s="148"/>
      <c r="C22" s="148"/>
      <c r="D22" s="148"/>
      <c r="E22" s="149"/>
      <c r="F22" s="150"/>
      <c r="G22" s="150"/>
      <c r="H22" s="42" t="s">
        <v>31</v>
      </c>
      <c r="I22" s="42" t="s">
        <v>32</v>
      </c>
      <c r="J22" s="42" t="s">
        <v>33</v>
      </c>
      <c r="K22" s="42" t="s">
        <v>34</v>
      </c>
      <c r="L22" s="42" t="s">
        <v>35</v>
      </c>
      <c r="M22" s="150"/>
      <c r="N22" s="148"/>
    </row>
    <row r="23" spans="2:16" s="45" customFormat="1" ht="12.75" customHeight="1" x14ac:dyDescent="0.25">
      <c r="B23" s="148"/>
      <c r="C23" s="148"/>
      <c r="D23" s="148"/>
      <c r="E23" s="149"/>
      <c r="F23" s="43" t="s">
        <v>36</v>
      </c>
      <c r="G23" s="43" t="s">
        <v>36</v>
      </c>
      <c r="H23" s="43" t="s">
        <v>36</v>
      </c>
      <c r="I23" s="43" t="s">
        <v>36</v>
      </c>
      <c r="J23" s="43" t="s">
        <v>36</v>
      </c>
      <c r="K23" s="43" t="s">
        <v>36</v>
      </c>
      <c r="L23" s="43" t="s">
        <v>36</v>
      </c>
      <c r="M23" s="43" t="s">
        <v>36</v>
      </c>
      <c r="N23" s="43" t="s">
        <v>37</v>
      </c>
      <c r="O23" s="44"/>
    </row>
    <row r="24" spans="2:16" s="45" customFormat="1" x14ac:dyDescent="0.25">
      <c r="B24" s="43" t="s">
        <v>38</v>
      </c>
      <c r="C24" s="148" t="s">
        <v>39</v>
      </c>
      <c r="D24" s="148"/>
      <c r="E24" s="46" t="s">
        <v>40</v>
      </c>
      <c r="F24" s="43">
        <v>1</v>
      </c>
      <c r="G24" s="43">
        <v>2</v>
      </c>
      <c r="H24" s="43">
        <v>3</v>
      </c>
      <c r="I24" s="43">
        <v>4</v>
      </c>
      <c r="J24" s="43">
        <v>5</v>
      </c>
      <c r="K24" s="43">
        <v>6</v>
      </c>
      <c r="L24" s="43">
        <v>7</v>
      </c>
      <c r="M24" s="43">
        <v>8</v>
      </c>
      <c r="N24" s="43">
        <v>9</v>
      </c>
      <c r="O24" s="44"/>
    </row>
    <row r="25" spans="2:16" ht="28.5" customHeight="1" x14ac:dyDescent="0.25">
      <c r="B25" s="47" t="s">
        <v>41</v>
      </c>
      <c r="C25" s="157" t="s">
        <v>42</v>
      </c>
      <c r="D25" s="157"/>
      <c r="E25" s="48" t="s">
        <v>43</v>
      </c>
      <c r="F25" s="98">
        <f>F26+F29</f>
        <v>0</v>
      </c>
      <c r="G25" s="98">
        <f>H25+I25+J25+K25+L25</f>
        <v>0</v>
      </c>
      <c r="H25" s="98">
        <f t="shared" ref="H25:M25" si="0">H26+H29</f>
        <v>0</v>
      </c>
      <c r="I25" s="98">
        <f t="shared" si="0"/>
        <v>0</v>
      </c>
      <c r="J25" s="98">
        <f t="shared" si="0"/>
        <v>0</v>
      </c>
      <c r="K25" s="98">
        <f t="shared" si="0"/>
        <v>0</v>
      </c>
      <c r="L25" s="98">
        <f t="shared" si="0"/>
        <v>0</v>
      </c>
      <c r="M25" s="98">
        <f t="shared" si="0"/>
        <v>0</v>
      </c>
      <c r="N25" s="101"/>
    </row>
    <row r="26" spans="2:16" x14ac:dyDescent="0.25">
      <c r="B26" s="47" t="s">
        <v>44</v>
      </c>
      <c r="C26" s="157" t="s">
        <v>45</v>
      </c>
      <c r="D26" s="157"/>
      <c r="E26" s="48" t="s">
        <v>46</v>
      </c>
      <c r="F26" s="98">
        <f>F27+F28</f>
        <v>0</v>
      </c>
      <c r="G26" s="98">
        <f>H26+I26+J26+K26+L26</f>
        <v>0</v>
      </c>
      <c r="H26" s="98">
        <f>H27+H28</f>
        <v>0</v>
      </c>
      <c r="I26" s="98">
        <f>I27+I28</f>
        <v>0</v>
      </c>
      <c r="J26" s="98">
        <f t="shared" ref="J26:M26" si="1">J27+J28</f>
        <v>0</v>
      </c>
      <c r="K26" s="98">
        <f t="shared" si="1"/>
        <v>0</v>
      </c>
      <c r="L26" s="98">
        <f t="shared" si="1"/>
        <v>0</v>
      </c>
      <c r="M26" s="98">
        <f t="shared" si="1"/>
        <v>0</v>
      </c>
      <c r="N26" s="100"/>
    </row>
    <row r="27" spans="2:16" x14ac:dyDescent="0.25">
      <c r="B27" s="47" t="s">
        <v>47</v>
      </c>
      <c r="C27" s="158" t="s">
        <v>48</v>
      </c>
      <c r="D27" s="158"/>
      <c r="E27" s="48" t="s">
        <v>49</v>
      </c>
      <c r="F27" s="99"/>
      <c r="G27" s="98">
        <f t="shared" ref="G27:G33" si="2">H27+I27+J27+K27+L27</f>
        <v>0</v>
      </c>
      <c r="H27" s="99"/>
      <c r="I27" s="99"/>
      <c r="J27" s="99"/>
      <c r="K27" s="99"/>
      <c r="L27" s="99"/>
      <c r="M27" s="100"/>
      <c r="N27" s="100"/>
    </row>
    <row r="28" spans="2:16" ht="17.25" customHeight="1" x14ac:dyDescent="0.25">
      <c r="B28" s="47" t="s">
        <v>50</v>
      </c>
      <c r="C28" s="159" t="s">
        <v>51</v>
      </c>
      <c r="D28" s="159"/>
      <c r="E28" s="48" t="s">
        <v>52</v>
      </c>
      <c r="F28" s="99"/>
      <c r="G28" s="98">
        <f t="shared" si="2"/>
        <v>0</v>
      </c>
      <c r="H28" s="99"/>
      <c r="I28" s="99"/>
      <c r="J28" s="99"/>
      <c r="K28" s="99"/>
      <c r="L28" s="99"/>
      <c r="M28" s="100"/>
      <c r="N28" s="100"/>
    </row>
    <row r="29" spans="2:16" ht="15" customHeight="1" x14ac:dyDescent="0.25">
      <c r="B29" s="47" t="s">
        <v>53</v>
      </c>
      <c r="C29" s="160" t="s">
        <v>54</v>
      </c>
      <c r="D29" s="160"/>
      <c r="E29" s="48" t="s">
        <v>55</v>
      </c>
      <c r="F29" s="98">
        <f>F30+F32</f>
        <v>0</v>
      </c>
      <c r="G29" s="98">
        <f t="shared" ref="G29:L29" si="3">G30+G32</f>
        <v>0</v>
      </c>
      <c r="H29" s="98">
        <f t="shared" si="3"/>
        <v>0</v>
      </c>
      <c r="I29" s="98">
        <f t="shared" si="3"/>
        <v>0</v>
      </c>
      <c r="J29" s="98">
        <f>J30+J32</f>
        <v>0</v>
      </c>
      <c r="K29" s="98">
        <f t="shared" si="3"/>
        <v>0</v>
      </c>
      <c r="L29" s="98">
        <f t="shared" si="3"/>
        <v>0</v>
      </c>
      <c r="M29" s="98">
        <f>M30+M32</f>
        <v>0</v>
      </c>
      <c r="N29" s="100"/>
    </row>
    <row r="30" spans="2:16" ht="15" customHeight="1" x14ac:dyDescent="0.25">
      <c r="B30" s="47" t="s">
        <v>56</v>
      </c>
      <c r="C30" s="161" t="s">
        <v>57</v>
      </c>
      <c r="D30" s="161"/>
      <c r="E30" s="48" t="s">
        <v>58</v>
      </c>
      <c r="F30" s="99"/>
      <c r="G30" s="98">
        <f t="shared" si="2"/>
        <v>0</v>
      </c>
      <c r="H30" s="99"/>
      <c r="I30" s="99"/>
      <c r="J30" s="99"/>
      <c r="K30" s="99"/>
      <c r="L30" s="99"/>
      <c r="M30" s="100"/>
      <c r="N30" s="100"/>
    </row>
    <row r="31" spans="2:16" ht="15" customHeight="1" x14ac:dyDescent="0.25">
      <c r="B31" s="47" t="s">
        <v>59</v>
      </c>
      <c r="C31" s="153" t="s">
        <v>108</v>
      </c>
      <c r="D31" s="154"/>
      <c r="E31" s="48" t="s">
        <v>60</v>
      </c>
      <c r="F31" s="99"/>
      <c r="G31" s="98">
        <f t="shared" si="2"/>
        <v>0</v>
      </c>
      <c r="H31" s="99"/>
      <c r="I31" s="99"/>
      <c r="J31" s="99"/>
      <c r="K31" s="99"/>
      <c r="L31" s="99"/>
      <c r="M31" s="100"/>
      <c r="N31" s="100"/>
    </row>
    <row r="32" spans="2:16" ht="33.6" customHeight="1" x14ac:dyDescent="0.25">
      <c r="B32" s="47" t="s">
        <v>61</v>
      </c>
      <c r="C32" s="155" t="s">
        <v>110</v>
      </c>
      <c r="D32" s="156"/>
      <c r="E32" s="48" t="s">
        <v>62</v>
      </c>
      <c r="F32" s="99"/>
      <c r="G32" s="98">
        <f t="shared" si="2"/>
        <v>0</v>
      </c>
      <c r="H32" s="99"/>
      <c r="I32" s="99"/>
      <c r="J32" s="99"/>
      <c r="K32" s="99"/>
      <c r="L32" s="99"/>
      <c r="M32" s="100"/>
      <c r="N32" s="100"/>
    </row>
    <row r="33" spans="2:14" ht="15" customHeight="1" x14ac:dyDescent="0.25">
      <c r="B33" s="47" t="s">
        <v>63</v>
      </c>
      <c r="C33" s="153" t="s">
        <v>108</v>
      </c>
      <c r="D33" s="154"/>
      <c r="E33" s="48" t="s">
        <v>64</v>
      </c>
      <c r="F33" s="99"/>
      <c r="G33" s="98">
        <f t="shared" si="2"/>
        <v>0</v>
      </c>
      <c r="H33" s="99"/>
      <c r="I33" s="99"/>
      <c r="J33" s="99"/>
      <c r="K33" s="99"/>
      <c r="L33" s="99"/>
      <c r="M33" s="100"/>
      <c r="N33" s="100"/>
    </row>
    <row r="34" spans="2:14" ht="15" customHeight="1" x14ac:dyDescent="0.25">
      <c r="B34" s="49"/>
      <c r="C34" s="50"/>
      <c r="D34" s="50"/>
      <c r="E34" s="51"/>
      <c r="F34" s="52"/>
      <c r="G34" s="52"/>
      <c r="H34" s="52"/>
      <c r="I34" s="52"/>
      <c r="J34" s="52"/>
      <c r="K34" s="52"/>
      <c r="L34" s="52"/>
      <c r="M34" s="53"/>
      <c r="N34" s="53"/>
    </row>
    <row r="35" spans="2:14" ht="15" customHeight="1" x14ac:dyDescent="0.25">
      <c r="B35" s="163" t="s">
        <v>65</v>
      </c>
      <c r="C35" s="163"/>
      <c r="D35" s="163"/>
      <c r="E35" s="163"/>
      <c r="F35" s="163"/>
      <c r="G35" s="163"/>
      <c r="H35" s="163"/>
      <c r="I35" s="163"/>
      <c r="J35" s="163"/>
      <c r="K35" s="163"/>
      <c r="L35" s="52"/>
      <c r="M35" s="53"/>
      <c r="N35" s="53"/>
    </row>
    <row r="36" spans="2:14" ht="15.75" customHeight="1" x14ac:dyDescent="0.25">
      <c r="B36" s="49"/>
      <c r="C36" s="50"/>
      <c r="D36" s="50"/>
      <c r="E36" s="51"/>
      <c r="F36" s="52"/>
      <c r="G36" s="52"/>
      <c r="H36" s="52"/>
      <c r="I36" s="52"/>
      <c r="J36" s="52"/>
      <c r="K36" s="52"/>
      <c r="L36" s="52"/>
      <c r="M36" s="53"/>
      <c r="N36" s="53"/>
    </row>
    <row r="37" spans="2:14" ht="34.5" customHeight="1" x14ac:dyDescent="0.25">
      <c r="B37" s="164" t="s">
        <v>22</v>
      </c>
      <c r="C37" s="165" t="s">
        <v>66</v>
      </c>
      <c r="D37" s="165"/>
      <c r="E37" s="164" t="s">
        <v>24</v>
      </c>
      <c r="F37" s="166" t="s">
        <v>67</v>
      </c>
      <c r="G37" s="166"/>
      <c r="H37" s="165" t="s">
        <v>68</v>
      </c>
      <c r="I37" s="165"/>
      <c r="J37" s="165" t="s">
        <v>69</v>
      </c>
      <c r="K37" s="165"/>
    </row>
    <row r="38" spans="2:14" x14ac:dyDescent="0.25">
      <c r="B38" s="164"/>
      <c r="C38" s="165"/>
      <c r="D38" s="165"/>
      <c r="E38" s="164"/>
      <c r="F38" s="54" t="s">
        <v>36</v>
      </c>
      <c r="G38" s="54" t="s">
        <v>70</v>
      </c>
      <c r="H38" s="54" t="s">
        <v>36</v>
      </c>
      <c r="I38" s="54" t="s">
        <v>70</v>
      </c>
      <c r="J38" s="54" t="s">
        <v>36</v>
      </c>
      <c r="K38" s="54" t="s">
        <v>70</v>
      </c>
    </row>
    <row r="39" spans="2:14" x14ac:dyDescent="0.25">
      <c r="B39" s="55" t="s">
        <v>38</v>
      </c>
      <c r="C39" s="167" t="s">
        <v>39</v>
      </c>
      <c r="D39" s="167"/>
      <c r="E39" s="55" t="s">
        <v>40</v>
      </c>
      <c r="F39" s="56">
        <v>1</v>
      </c>
      <c r="G39" s="56">
        <v>2</v>
      </c>
      <c r="H39" s="56">
        <v>3</v>
      </c>
      <c r="I39" s="56">
        <v>4</v>
      </c>
      <c r="J39" s="56">
        <v>5</v>
      </c>
      <c r="K39" s="56">
        <v>6</v>
      </c>
    </row>
    <row r="40" spans="2:14" ht="60" customHeight="1" x14ac:dyDescent="0.25">
      <c r="B40" s="55" t="s">
        <v>41</v>
      </c>
      <c r="C40" s="168" t="s">
        <v>71</v>
      </c>
      <c r="D40" s="168"/>
      <c r="E40" s="55" t="s">
        <v>72</v>
      </c>
      <c r="F40" s="102">
        <f>F41+F44</f>
        <v>0</v>
      </c>
      <c r="G40" s="114" t="str">
        <f>IF(F40=0,"",(G41+G44))</f>
        <v/>
      </c>
      <c r="H40" s="102">
        <f>H41+H44</f>
        <v>0</v>
      </c>
      <c r="I40" s="114" t="str">
        <f>IF(H40=0,"",(I41+I44))</f>
        <v/>
      </c>
      <c r="J40" s="102">
        <f>J41+J44</f>
        <v>0</v>
      </c>
      <c r="K40" s="114" t="str">
        <f>IF(J40=0,"",(K41+K44))</f>
        <v/>
      </c>
    </row>
    <row r="41" spans="2:14" ht="25.5" customHeight="1" x14ac:dyDescent="0.25">
      <c r="B41" s="55" t="s">
        <v>44</v>
      </c>
      <c r="C41" s="162" t="s">
        <v>73</v>
      </c>
      <c r="D41" s="162"/>
      <c r="E41" s="55" t="s">
        <v>74</v>
      </c>
      <c r="F41" s="102">
        <f>F42+F43</f>
        <v>0</v>
      </c>
      <c r="G41" s="114" t="str">
        <f>IF(F40=0,"",(F42+F43)/F40)</f>
        <v/>
      </c>
      <c r="H41" s="102">
        <f>H42+H43</f>
        <v>0</v>
      </c>
      <c r="I41" s="114" t="str">
        <f>IF(H40=0,"",(H42+H43)/H40)</f>
        <v/>
      </c>
      <c r="J41" s="102">
        <f>J42+J43</f>
        <v>0</v>
      </c>
      <c r="K41" s="114" t="str">
        <f>IF(J40=0,"",(J42+J43)/J40)</f>
        <v/>
      </c>
    </row>
    <row r="42" spans="2:14" x14ac:dyDescent="0.25">
      <c r="B42" s="55" t="s">
        <v>47</v>
      </c>
      <c r="C42" s="169" t="s">
        <v>75</v>
      </c>
      <c r="D42" s="169"/>
      <c r="E42" s="55" t="s">
        <v>76</v>
      </c>
      <c r="F42" s="103"/>
      <c r="G42" s="114" t="str">
        <f>IF(F41=0,"",(F42)/F40)</f>
        <v/>
      </c>
      <c r="H42" s="103"/>
      <c r="I42" s="114" t="str">
        <f>IF(H41=0,"",(H42)/H40)</f>
        <v/>
      </c>
      <c r="J42" s="103"/>
      <c r="K42" s="114" t="str">
        <f>IF(J41=0,"",(J42)/J40)</f>
        <v/>
      </c>
    </row>
    <row r="43" spans="2:14" x14ac:dyDescent="0.25">
      <c r="B43" s="55" t="s">
        <v>50</v>
      </c>
      <c r="C43" s="170" t="s">
        <v>77</v>
      </c>
      <c r="D43" s="170"/>
      <c r="E43" s="55" t="s">
        <v>78</v>
      </c>
      <c r="F43" s="103"/>
      <c r="G43" s="114" t="str">
        <f>IF(F41=0,"",(F43)/F40)</f>
        <v/>
      </c>
      <c r="H43" s="103"/>
      <c r="I43" s="114" t="str">
        <f>IF(H41=0,"",(H43)/H40)</f>
        <v/>
      </c>
      <c r="J43" s="103"/>
      <c r="K43" s="114" t="str">
        <f>IF(J41=0,"",(J43)/J40)</f>
        <v/>
      </c>
    </row>
    <row r="44" spans="2:14" ht="19.5" customHeight="1" x14ac:dyDescent="0.25">
      <c r="B44" s="55" t="s">
        <v>53</v>
      </c>
      <c r="C44" s="162" t="s">
        <v>79</v>
      </c>
      <c r="D44" s="162"/>
      <c r="E44" s="55" t="s">
        <v>80</v>
      </c>
      <c r="F44" s="102">
        <f>F45+F47</f>
        <v>0</v>
      </c>
      <c r="G44" s="114" t="str">
        <f>IF(F40=0,"",(F45+F47)/F40)</f>
        <v/>
      </c>
      <c r="H44" s="102">
        <f>H45+H47</f>
        <v>0</v>
      </c>
      <c r="I44" s="114" t="str">
        <f>IF(H40=0,"",(H45+H47)/H40)</f>
        <v/>
      </c>
      <c r="J44" s="102">
        <f>J45+J47</f>
        <v>0</v>
      </c>
      <c r="K44" s="114" t="str">
        <f>IF(J40=0,"",(J45+J47)/J40)</f>
        <v/>
      </c>
    </row>
    <row r="45" spans="2:14" ht="15.75" customHeight="1" x14ac:dyDescent="0.25">
      <c r="B45" s="55" t="s">
        <v>56</v>
      </c>
      <c r="C45" s="152" t="s">
        <v>81</v>
      </c>
      <c r="D45" s="152"/>
      <c r="E45" s="55" t="s">
        <v>82</v>
      </c>
      <c r="F45" s="103"/>
      <c r="G45" s="114" t="str">
        <f>IF(F44=0,"",(F45)/F40)</f>
        <v/>
      </c>
      <c r="H45" s="103"/>
      <c r="I45" s="114" t="str">
        <f>IF(H44=0,"",(H45)/H40)</f>
        <v/>
      </c>
      <c r="J45" s="103"/>
      <c r="K45" s="114" t="str">
        <f>IF(J44=0,"",(J45)/J40)</f>
        <v/>
      </c>
    </row>
    <row r="46" spans="2:14" ht="15.75" customHeight="1" x14ac:dyDescent="0.25">
      <c r="B46" s="55" t="s">
        <v>59</v>
      </c>
      <c r="C46" s="153" t="s">
        <v>107</v>
      </c>
      <c r="D46" s="154"/>
      <c r="E46" s="55" t="s">
        <v>83</v>
      </c>
      <c r="F46" s="103"/>
      <c r="G46" s="114" t="str">
        <f>IF(F44=0,"",(F46)/F40)</f>
        <v/>
      </c>
      <c r="H46" s="103"/>
      <c r="I46" s="114" t="str">
        <f>IF(H44=0,"",(H46)/H40)</f>
        <v/>
      </c>
      <c r="J46" s="103"/>
      <c r="K46" s="114" t="str">
        <f>IF(J44=0,"",(J46)/J40)</f>
        <v/>
      </c>
    </row>
    <row r="47" spans="2:14" ht="27.6" customHeight="1" x14ac:dyDescent="0.25">
      <c r="B47" s="55" t="s">
        <v>61</v>
      </c>
      <c r="C47" s="155" t="s">
        <v>109</v>
      </c>
      <c r="D47" s="156"/>
      <c r="E47" s="55" t="s">
        <v>84</v>
      </c>
      <c r="F47" s="103"/>
      <c r="G47" s="114" t="str">
        <f>IF(F44=0,"",(F47)/F40)</f>
        <v/>
      </c>
      <c r="H47" s="103"/>
      <c r="I47" s="114" t="str">
        <f>IF(H44=0,"",(H47)/H40)</f>
        <v/>
      </c>
      <c r="J47" s="103"/>
      <c r="K47" s="114" t="str">
        <f>IF(J44=0,"",(J47)/J40)</f>
        <v/>
      </c>
    </row>
    <row r="48" spans="2:14" ht="15.75" customHeight="1" x14ac:dyDescent="0.25">
      <c r="B48" s="55" t="s">
        <v>63</v>
      </c>
      <c r="C48" s="153" t="s">
        <v>107</v>
      </c>
      <c r="D48" s="154"/>
      <c r="E48" s="55" t="s">
        <v>85</v>
      </c>
      <c r="F48" s="103"/>
      <c r="G48" s="114" t="str">
        <f>IF(F44=0,"",(F48)/F40)</f>
        <v/>
      </c>
      <c r="H48" s="103"/>
      <c r="I48" s="114" t="str">
        <f>IF(H44=0,"",(H48)/H40)</f>
        <v/>
      </c>
      <c r="J48" s="103"/>
      <c r="K48" s="114" t="str">
        <f>IF(J44=0,"",(J48)/J40)</f>
        <v/>
      </c>
    </row>
    <row r="49" spans="1:21" ht="51.75" customHeight="1" x14ac:dyDescent="0.25">
      <c r="B49" s="55" t="s">
        <v>86</v>
      </c>
      <c r="C49" s="162" t="s">
        <v>87</v>
      </c>
      <c r="D49" s="162"/>
      <c r="E49" s="55" t="s">
        <v>88</v>
      </c>
      <c r="F49" s="92"/>
      <c r="G49" s="92"/>
      <c r="H49" s="104"/>
      <c r="I49" s="92"/>
      <c r="J49" s="92"/>
      <c r="K49" s="92"/>
    </row>
    <row r="50" spans="1:21" x14ac:dyDescent="0.25">
      <c r="B50" s="58"/>
      <c r="C50" s="59"/>
      <c r="D50" s="59"/>
      <c r="E50" s="60"/>
      <c r="F50" s="61"/>
      <c r="G50" s="61"/>
      <c r="H50" s="61"/>
      <c r="I50" s="61"/>
      <c r="J50" s="61"/>
      <c r="K50" s="61"/>
      <c r="L50" s="52"/>
      <c r="M50" s="53"/>
      <c r="N50" s="53"/>
    </row>
    <row r="51" spans="1:21" x14ac:dyDescent="0.25">
      <c r="B51" s="58"/>
      <c r="C51" s="172" t="s">
        <v>89</v>
      </c>
      <c r="D51" s="172"/>
      <c r="E51" s="62"/>
      <c r="F51" s="63"/>
      <c r="G51" s="95"/>
      <c r="H51" s="65"/>
      <c r="I51" s="151"/>
      <c r="J51" s="151"/>
      <c r="K51" s="151"/>
      <c r="L51" s="52"/>
      <c r="M51" s="53"/>
      <c r="N51" s="53"/>
    </row>
    <row r="52" spans="1:21" x14ac:dyDescent="0.25">
      <c r="A52" s="1"/>
      <c r="B52" s="63"/>
      <c r="C52" s="66"/>
      <c r="D52" s="58"/>
      <c r="E52" s="62"/>
      <c r="F52" s="63"/>
      <c r="G52" s="67"/>
      <c r="H52" s="65"/>
      <c r="I52" s="174" t="s">
        <v>90</v>
      </c>
      <c r="J52" s="174"/>
      <c r="K52" s="174"/>
      <c r="L52" s="17"/>
      <c r="M52" s="69"/>
      <c r="N52" s="70"/>
      <c r="O52" s="53"/>
    </row>
    <row r="53" spans="1:21" ht="15.75" customHeight="1" x14ac:dyDescent="0.25">
      <c r="A53" s="1"/>
      <c r="B53" s="63"/>
      <c r="C53" s="172" t="s">
        <v>91</v>
      </c>
      <c r="D53" s="172"/>
      <c r="E53" s="62"/>
      <c r="F53" s="63"/>
      <c r="G53" s="95"/>
      <c r="H53" s="65"/>
      <c r="I53" s="151"/>
      <c r="J53" s="151"/>
      <c r="K53" s="151"/>
      <c r="L53" s="17"/>
      <c r="M53" s="69"/>
      <c r="N53" s="70"/>
      <c r="O53" s="53"/>
    </row>
    <row r="54" spans="1:21" x14ac:dyDescent="0.25">
      <c r="A54" s="1"/>
      <c r="B54" s="63"/>
      <c r="C54" s="66"/>
      <c r="D54" s="58"/>
      <c r="E54" s="62"/>
      <c r="F54" s="63"/>
      <c r="G54" s="67"/>
      <c r="H54" s="65"/>
      <c r="I54" s="174" t="s">
        <v>90</v>
      </c>
      <c r="J54" s="174"/>
      <c r="K54" s="174"/>
      <c r="L54" s="17"/>
      <c r="M54" s="69"/>
      <c r="N54" s="70"/>
      <c r="O54" s="53"/>
    </row>
    <row r="55" spans="1:21" ht="15.75" customHeight="1" x14ac:dyDescent="0.25">
      <c r="A55" s="1"/>
      <c r="B55" s="63"/>
      <c r="E55" s="62"/>
      <c r="F55" s="63"/>
      <c r="G55" s="72"/>
      <c r="H55" s="65"/>
      <c r="I55" s="64"/>
      <c r="J55" s="64"/>
      <c r="K55" s="64"/>
      <c r="L55" s="17"/>
      <c r="M55" s="69"/>
      <c r="N55" s="70"/>
      <c r="O55" s="53"/>
    </row>
    <row r="56" spans="1:21" x14ac:dyDescent="0.25">
      <c r="A56" s="1"/>
      <c r="B56" s="63"/>
      <c r="C56" s="175" t="s">
        <v>92</v>
      </c>
      <c r="D56" s="175"/>
      <c r="E56" s="59"/>
      <c r="F56" s="71"/>
      <c r="G56" s="72"/>
      <c r="H56" s="71"/>
      <c r="I56" s="176"/>
      <c r="J56" s="176"/>
      <c r="K56" s="176"/>
      <c r="L56" s="17"/>
      <c r="M56" s="69"/>
      <c r="N56" s="70"/>
      <c r="O56" s="53"/>
    </row>
    <row r="57" spans="1:21" x14ac:dyDescent="0.25">
      <c r="A57" s="1"/>
      <c r="B57" s="58"/>
      <c r="C57" s="62" t="s">
        <v>93</v>
      </c>
      <c r="D57" s="73"/>
      <c r="E57" s="59"/>
      <c r="F57" s="71"/>
      <c r="G57" s="67"/>
      <c r="H57" s="71"/>
      <c r="I57" s="176"/>
      <c r="J57" s="176"/>
      <c r="K57" s="176"/>
      <c r="L57" s="17"/>
      <c r="M57" s="69"/>
      <c r="N57" s="69"/>
      <c r="O57" s="53"/>
    </row>
    <row r="58" spans="1:21" s="75" customFormat="1" x14ac:dyDescent="0.25">
      <c r="A58" s="1"/>
      <c r="B58" s="58"/>
      <c r="C58" s="171" t="s">
        <v>94</v>
      </c>
      <c r="D58" s="171"/>
      <c r="E58" s="59"/>
      <c r="F58" s="71"/>
      <c r="G58" s="74"/>
      <c r="H58" s="71"/>
      <c r="I58" s="173"/>
      <c r="J58" s="173"/>
      <c r="K58" s="173"/>
      <c r="L58" s="17"/>
      <c r="M58" s="17"/>
      <c r="N58" s="17"/>
      <c r="O58" s="2"/>
      <c r="P58"/>
      <c r="Q58"/>
      <c r="R58"/>
      <c r="S58"/>
      <c r="T58"/>
      <c r="U58"/>
    </row>
    <row r="59" spans="1:21" x14ac:dyDescent="0.25">
      <c r="B59" s="58"/>
      <c r="C59" s="59"/>
      <c r="D59" s="59"/>
      <c r="E59" s="60"/>
      <c r="F59" s="61"/>
      <c r="G59" s="61"/>
      <c r="H59" s="61"/>
      <c r="I59" s="61"/>
      <c r="J59" s="61"/>
      <c r="K59" s="61"/>
    </row>
  </sheetData>
  <sheetProtection algorithmName="SHA-512" hashValue="gZfFqrBrETeSBmlJ7p+f+FjYKHxqdGqPDUAVPmMnODCk5d3RQJM64pTO+849XOH+3ZN6Z0OZogyvs7FayJxa9A==" saltValue="AFnXkjbtTjO7apcFQedioA==" spinCount="100000" sheet="1" objects="1" scenarios="1"/>
  <mergeCells count="72">
    <mergeCell ref="I58:K58"/>
    <mergeCell ref="I52:K52"/>
    <mergeCell ref="I54:K54"/>
    <mergeCell ref="C56:D56"/>
    <mergeCell ref="I56:K56"/>
    <mergeCell ref="I57:K57"/>
    <mergeCell ref="C53:D53"/>
    <mergeCell ref="I53:K53"/>
    <mergeCell ref="C46:D46"/>
    <mergeCell ref="C47:D47"/>
    <mergeCell ref="C48:D48"/>
    <mergeCell ref="C49:D49"/>
    <mergeCell ref="C58:D58"/>
    <mergeCell ref="C51:D51"/>
    <mergeCell ref="C39:D39"/>
    <mergeCell ref="C40:D40"/>
    <mergeCell ref="C41:D41"/>
    <mergeCell ref="C42:D42"/>
    <mergeCell ref="C43:D43"/>
    <mergeCell ref="C37:D38"/>
    <mergeCell ref="E37:E38"/>
    <mergeCell ref="F37:G37"/>
    <mergeCell ref="H37:I37"/>
    <mergeCell ref="J37:K37"/>
    <mergeCell ref="I51:K51"/>
    <mergeCell ref="C45:D45"/>
    <mergeCell ref="C31:D31"/>
    <mergeCell ref="C32:D32"/>
    <mergeCell ref="H21:L21"/>
    <mergeCell ref="C24:D24"/>
    <mergeCell ref="C25:D25"/>
    <mergeCell ref="C26:D26"/>
    <mergeCell ref="C27:D27"/>
    <mergeCell ref="C33:D33"/>
    <mergeCell ref="C28:D28"/>
    <mergeCell ref="C29:D29"/>
    <mergeCell ref="C30:D30"/>
    <mergeCell ref="C44:D44"/>
    <mergeCell ref="B35:K35"/>
    <mergeCell ref="B37:B38"/>
    <mergeCell ref="B15:D15"/>
    <mergeCell ref="E15:N15"/>
    <mergeCell ref="E16:N16"/>
    <mergeCell ref="B18:M18"/>
    <mergeCell ref="B20:B23"/>
    <mergeCell ref="C20:D23"/>
    <mergeCell ref="E20:E23"/>
    <mergeCell ref="F20:F22"/>
    <mergeCell ref="G20:L20"/>
    <mergeCell ref="M20:M22"/>
    <mergeCell ref="N20:N22"/>
    <mergeCell ref="G21:G22"/>
    <mergeCell ref="B1:N1"/>
    <mergeCell ref="B2:N2"/>
    <mergeCell ref="B5:G5"/>
    <mergeCell ref="H5:I5"/>
    <mergeCell ref="L5:N5"/>
    <mergeCell ref="B6:G6"/>
    <mergeCell ref="H6:I8"/>
    <mergeCell ref="L6:N6"/>
    <mergeCell ref="B7:G8"/>
    <mergeCell ref="L7:N7"/>
    <mergeCell ref="L8:N8"/>
    <mergeCell ref="B13:D13"/>
    <mergeCell ref="E13:N13"/>
    <mergeCell ref="B14:D14"/>
    <mergeCell ref="E14:N14"/>
    <mergeCell ref="B10:D10"/>
    <mergeCell ref="B11:D11"/>
    <mergeCell ref="E11:N11"/>
    <mergeCell ref="B12:D12"/>
    <mergeCell ref="E12:N12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45:H49 I51:K51 I53:K53 I56:K58 J45:J48 F45:F48 H42:H43 J42:J43 F42:F43 F27:F28 H27:N28 N25:N33 H30:M33 F30:F33 E11:E15 F12:K15" xr:uid="{00000000-0002-0000-0000-000002000000}"/>
  </dataValidations>
  <printOptions horizontalCentered="1"/>
  <pageMargins left="0" right="0" top="0" bottom="0" header="0" footer="0"/>
  <pageSetup paperSize="256" scale="5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B1:J28"/>
  <sheetViews>
    <sheetView tabSelected="1" view="pageBreakPreview" zoomScale="70" zoomScaleNormal="100" zoomScaleSheetLayoutView="70" workbookViewId="0">
      <selection activeCell="I19" sqref="I19"/>
    </sheetView>
  </sheetViews>
  <sheetFormatPr defaultRowHeight="15" x14ac:dyDescent="0.25"/>
  <cols>
    <col min="1" max="1" width="6.42578125" customWidth="1"/>
    <col min="2" max="2" width="7.5703125" style="2" customWidth="1"/>
    <col min="3" max="3" width="31.7109375" style="2" customWidth="1"/>
    <col min="4" max="4" width="23.5703125" style="2" customWidth="1"/>
    <col min="5" max="5" width="11.7109375" style="2" bestFit="1" customWidth="1"/>
    <col min="6" max="6" width="21.140625" style="2" customWidth="1"/>
    <col min="7" max="7" width="21" style="2" customWidth="1"/>
    <col min="8" max="8" width="14.28515625" customWidth="1"/>
    <col min="9" max="9" width="15.7109375" customWidth="1"/>
  </cols>
  <sheetData>
    <row r="1" spans="2:10" ht="15.75" x14ac:dyDescent="0.25">
      <c r="H1" s="3"/>
    </row>
    <row r="2" spans="2:10" ht="18.75" customHeight="1" x14ac:dyDescent="0.25">
      <c r="G2" s="78"/>
    </row>
    <row r="3" spans="2:10" ht="45.75" customHeight="1" x14ac:dyDescent="0.25">
      <c r="F3" s="184" t="s">
        <v>95</v>
      </c>
      <c r="G3" s="184"/>
      <c r="H3" s="79"/>
    </row>
    <row r="4" spans="2:10" ht="15" customHeight="1" x14ac:dyDescent="0.25">
      <c r="G4" s="79"/>
      <c r="H4" s="79"/>
    </row>
    <row r="5" spans="2:10" ht="48.75" customHeight="1" x14ac:dyDescent="0.25">
      <c r="B5" s="163" t="s">
        <v>96</v>
      </c>
      <c r="C5" s="163"/>
      <c r="D5" s="163"/>
      <c r="E5" s="163"/>
      <c r="F5" s="163"/>
      <c r="G5" s="163"/>
      <c r="H5" s="80"/>
      <c r="I5" s="80"/>
    </row>
    <row r="6" spans="2:10" ht="15.75" customHeight="1" x14ac:dyDescent="0.25">
      <c r="B6" s="81"/>
      <c r="C6" s="69"/>
      <c r="D6" s="69"/>
      <c r="E6" s="69"/>
      <c r="F6" s="69"/>
      <c r="G6" s="81"/>
      <c r="H6" s="82"/>
      <c r="I6" s="82"/>
    </row>
    <row r="7" spans="2:10" ht="46.5" customHeight="1" x14ac:dyDescent="0.25">
      <c r="B7" s="185" t="s">
        <v>97</v>
      </c>
      <c r="C7" s="185" t="s">
        <v>98</v>
      </c>
      <c r="D7" s="185"/>
      <c r="E7" s="185" t="s">
        <v>24</v>
      </c>
      <c r="F7" s="83" t="s">
        <v>99</v>
      </c>
      <c r="G7" s="83" t="s">
        <v>100</v>
      </c>
      <c r="H7" s="84"/>
      <c r="I7" s="84"/>
      <c r="J7" s="84"/>
    </row>
    <row r="8" spans="2:10" ht="46.5" customHeight="1" x14ac:dyDescent="0.25">
      <c r="B8" s="185"/>
      <c r="C8" s="185"/>
      <c r="D8" s="185"/>
      <c r="E8" s="185"/>
      <c r="F8" s="83" t="s">
        <v>37</v>
      </c>
      <c r="G8" s="83" t="s">
        <v>37</v>
      </c>
      <c r="H8" s="84"/>
      <c r="I8" s="84"/>
      <c r="J8" s="84"/>
    </row>
    <row r="9" spans="2:10" s="45" customFormat="1" ht="15.75" x14ac:dyDescent="0.25">
      <c r="B9" s="57" t="s">
        <v>38</v>
      </c>
      <c r="C9" s="186" t="s">
        <v>39</v>
      </c>
      <c r="D9" s="186"/>
      <c r="E9" s="85" t="s">
        <v>40</v>
      </c>
      <c r="F9" s="86">
        <v>1</v>
      </c>
      <c r="G9" s="86">
        <v>2</v>
      </c>
      <c r="H9" s="180"/>
      <c r="I9" s="180"/>
      <c r="J9" s="180"/>
    </row>
    <row r="10" spans="2:10" ht="15.75" customHeight="1" x14ac:dyDescent="0.25">
      <c r="B10" s="87">
        <v>1</v>
      </c>
      <c r="C10" s="181" t="s">
        <v>101</v>
      </c>
      <c r="D10" s="181"/>
      <c r="E10" s="88" t="s">
        <v>43</v>
      </c>
      <c r="F10" s="109">
        <f>MIN(F11:F12)</f>
        <v>0</v>
      </c>
      <c r="G10" s="109">
        <f>MAX(G11:G12)</f>
        <v>0</v>
      </c>
      <c r="H10" s="89"/>
      <c r="I10" s="89"/>
      <c r="J10" s="89"/>
    </row>
    <row r="11" spans="2:10" ht="15.75" x14ac:dyDescent="0.25">
      <c r="B11" s="46" t="s">
        <v>44</v>
      </c>
      <c r="C11" s="182" t="s">
        <v>75</v>
      </c>
      <c r="D11" s="182"/>
      <c r="E11" s="88" t="s">
        <v>46</v>
      </c>
      <c r="F11" s="105"/>
      <c r="G11" s="106"/>
      <c r="H11" s="90"/>
      <c r="I11" s="90"/>
      <c r="J11" s="90"/>
    </row>
    <row r="12" spans="2:10" ht="15.75" x14ac:dyDescent="0.25">
      <c r="B12" s="46" t="s">
        <v>53</v>
      </c>
      <c r="C12" s="183" t="s">
        <v>77</v>
      </c>
      <c r="D12" s="183"/>
      <c r="E12" s="88" t="s">
        <v>49</v>
      </c>
      <c r="F12" s="107"/>
      <c r="G12" s="106"/>
      <c r="H12" s="90"/>
      <c r="I12" s="90"/>
      <c r="J12" s="90"/>
    </row>
    <row r="13" spans="2:10" ht="15.75" x14ac:dyDescent="0.25">
      <c r="B13" s="46" t="s">
        <v>86</v>
      </c>
      <c r="C13" s="162" t="s">
        <v>102</v>
      </c>
      <c r="D13" s="162"/>
      <c r="E13" s="88" t="s">
        <v>52</v>
      </c>
      <c r="F13" s="109">
        <f>MIN(F14:F17)</f>
        <v>0</v>
      </c>
      <c r="G13" s="110">
        <f>MAX(G14:G17)</f>
        <v>0</v>
      </c>
      <c r="H13" s="90"/>
      <c r="I13" s="90"/>
      <c r="J13" s="90"/>
    </row>
    <row r="14" spans="2:10" ht="15.75" x14ac:dyDescent="0.25">
      <c r="B14" s="46" t="s">
        <v>103</v>
      </c>
      <c r="C14" s="152" t="s">
        <v>81</v>
      </c>
      <c r="D14" s="152"/>
      <c r="E14" s="88" t="s">
        <v>55</v>
      </c>
      <c r="F14" s="108"/>
      <c r="G14" s="106"/>
      <c r="H14" s="90"/>
      <c r="I14" s="90"/>
      <c r="J14" s="90"/>
    </row>
    <row r="15" spans="2:10" ht="15.75" x14ac:dyDescent="0.25">
      <c r="B15" s="46" t="s">
        <v>104</v>
      </c>
      <c r="C15" s="178" t="s">
        <v>107</v>
      </c>
      <c r="D15" s="179"/>
      <c r="E15" s="88" t="s">
        <v>58</v>
      </c>
      <c r="F15" s="108"/>
      <c r="G15" s="106"/>
      <c r="H15" s="90"/>
      <c r="I15" s="90"/>
      <c r="J15" s="90"/>
    </row>
    <row r="16" spans="2:10" ht="15.75" x14ac:dyDescent="0.25">
      <c r="B16" s="46" t="s">
        <v>105</v>
      </c>
      <c r="C16" s="155" t="s">
        <v>109</v>
      </c>
      <c r="D16" s="156"/>
      <c r="E16" s="88" t="s">
        <v>60</v>
      </c>
      <c r="F16" s="108"/>
      <c r="G16" s="106"/>
      <c r="H16" s="90"/>
      <c r="I16" s="90"/>
      <c r="J16" s="90"/>
    </row>
    <row r="17" spans="2:10" ht="15.75" x14ac:dyDescent="0.25">
      <c r="B17" s="46" t="s">
        <v>106</v>
      </c>
      <c r="C17" s="178" t="s">
        <v>107</v>
      </c>
      <c r="D17" s="179"/>
      <c r="E17" s="88" t="s">
        <v>62</v>
      </c>
      <c r="F17" s="108"/>
      <c r="G17" s="106"/>
      <c r="H17" s="90"/>
      <c r="I17" s="90"/>
      <c r="J17" s="90"/>
    </row>
    <row r="19" spans="2:10" ht="15.75" customHeight="1" x14ac:dyDescent="0.25">
      <c r="B19" s="66" t="s">
        <v>89</v>
      </c>
      <c r="C19" s="60"/>
      <c r="D19" s="70"/>
      <c r="E19" s="70"/>
      <c r="F19" s="113"/>
    </row>
    <row r="20" spans="2:10" ht="15.75" x14ac:dyDescent="0.25">
      <c r="B20" s="66"/>
      <c r="C20" s="60"/>
      <c r="D20" s="67"/>
      <c r="E20" s="67"/>
      <c r="F20" s="68" t="s">
        <v>90</v>
      </c>
    </row>
    <row r="21" spans="2:10" ht="15.75" x14ac:dyDescent="0.25">
      <c r="B21" s="66"/>
      <c r="C21" s="60"/>
      <c r="D21" s="67"/>
      <c r="E21" s="67"/>
      <c r="F21" s="67"/>
    </row>
    <row r="22" spans="2:10" ht="15.75" x14ac:dyDescent="0.25">
      <c r="B22" s="66" t="s">
        <v>91</v>
      </c>
      <c r="C22" s="60"/>
      <c r="D22" s="70"/>
      <c r="E22" s="70"/>
      <c r="F22" s="113"/>
    </row>
    <row r="23" spans="2:10" ht="15.75" x14ac:dyDescent="0.25">
      <c r="B23" s="66"/>
      <c r="C23" s="60"/>
      <c r="D23" s="67"/>
      <c r="E23" s="67"/>
      <c r="F23" s="68" t="s">
        <v>90</v>
      </c>
    </row>
    <row r="24" spans="2:10" ht="15.75" x14ac:dyDescent="0.25">
      <c r="B24" s="66"/>
      <c r="C24" s="60"/>
      <c r="D24" s="67"/>
      <c r="E24" s="67"/>
      <c r="F24" s="67"/>
    </row>
    <row r="25" spans="2:10" ht="15.75" x14ac:dyDescent="0.25">
      <c r="B25" s="15"/>
      <c r="C25" s="60"/>
      <c r="D25" s="91"/>
      <c r="E25" s="91"/>
      <c r="F25" s="17"/>
    </row>
    <row r="26" spans="2:10" ht="15.75" x14ac:dyDescent="0.25">
      <c r="B26" s="175" t="s">
        <v>92</v>
      </c>
      <c r="C26" s="175"/>
      <c r="D26" s="91"/>
      <c r="E26" s="91"/>
      <c r="F26" s="111"/>
    </row>
    <row r="27" spans="2:10" ht="15.75" x14ac:dyDescent="0.25">
      <c r="B27" s="177" t="s">
        <v>93</v>
      </c>
      <c r="C27" s="177"/>
      <c r="D27" s="91"/>
      <c r="E27" s="91"/>
      <c r="F27" s="111"/>
    </row>
    <row r="28" spans="2:10" ht="15.75" x14ac:dyDescent="0.25">
      <c r="B28" s="177" t="s">
        <v>94</v>
      </c>
      <c r="C28" s="177"/>
      <c r="D28" s="91"/>
      <c r="E28" s="91"/>
      <c r="F28" s="112"/>
    </row>
  </sheetData>
  <sheetProtection algorithmName="SHA-512" hashValue="9RetNPAvWDItXsv9dEEtj/x8xDUWXmH+6THlp5I2DsqDlG5QV7feGlYTDgnGkwoTDiV9UgW1DXPXKWUvygg4uw==" saltValue="lp2FtASgdb0F7ktWmGs0cg==" spinCount="100000" sheet="1" objects="1" scenarios="1"/>
  <mergeCells count="18">
    <mergeCell ref="C14:D14"/>
    <mergeCell ref="F3:G3"/>
    <mergeCell ref="B5:G5"/>
    <mergeCell ref="B7:B8"/>
    <mergeCell ref="C7:D8"/>
    <mergeCell ref="E7:E8"/>
    <mergeCell ref="C9:D9"/>
    <mergeCell ref="H9:J9"/>
    <mergeCell ref="C10:D10"/>
    <mergeCell ref="C11:D11"/>
    <mergeCell ref="C12:D12"/>
    <mergeCell ref="C13:D13"/>
    <mergeCell ref="B26:C26"/>
    <mergeCell ref="B27:C27"/>
    <mergeCell ref="B28:C28"/>
    <mergeCell ref="C15:D15"/>
    <mergeCell ref="C16:D16"/>
    <mergeCell ref="C17:D17"/>
  </mergeCells>
  <dataValidations count="1">
    <dataValidation allowBlank="1" showInputMessage="1" showErrorMessage="1" prompt="Комірка повинна бути заповнена" sqref="F11:G12 F14:G17 F19 F22 F26:F28" xr:uid="{00000000-0002-0000-0100-000002000000}"/>
  </dataValidations>
  <printOptions horizontalCentered="1"/>
  <pageMargins left="0" right="0" top="0" bottom="0" header="0" footer="0"/>
  <pageSetup paperSize="256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7</vt:lpstr>
      <vt:lpstr>Додаток </vt:lpstr>
      <vt:lpstr>'Додаток '!Область_друку</vt:lpstr>
      <vt:lpstr>'Форма № 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2019-04-05T06:09:19Z</dcterms:created>
  <dcterms:modified xsi:type="dcterms:W3CDTF">2024-02-06T10:58:11Z</dcterms:modified>
</cp:coreProperties>
</file>