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РІЗНЕ\Зміни_форм_виробники\ШАБЛОНИ НА САЙТ\ОСП\"/>
    </mc:Choice>
  </mc:AlternateContent>
  <xr:revisionPtr revIDLastSave="0" documentId="13_ncr:1_{10C2D430-3D63-411B-B7FD-3DA824D9D59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Форма № 4" sheetId="20" r:id="rId1"/>
    <sheet name="Додаток 1" sheetId="21" r:id="rId2"/>
    <sheet name="Додаток 2" sheetId="23" r:id="rId3"/>
    <sheet name="Додаток 3" sheetId="22" r:id="rId4"/>
    <sheet name="Додаток 4" sheetId="24" r:id="rId5"/>
  </sheets>
  <definedNames>
    <definedName name="csDesignMode">1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О">#REF!</definedName>
    <definedName name="_xlnm.Print_Area" localSheetId="1">'Додаток 1'!$A$1:$N$29</definedName>
    <definedName name="_xlnm.Print_Area" localSheetId="2">'Додаток 2'!$A$1:$J$24</definedName>
    <definedName name="_xlnm.Print_Area" localSheetId="3">'Додаток 3'!$A$1:$F$51</definedName>
    <definedName name="_xlnm.Print_Area" localSheetId="4">'Додаток 4'!$A$1:$K$23</definedName>
    <definedName name="_xlnm.Print_Area" localSheetId="0">'Форма № 4'!$A$1:$W$75</definedName>
    <definedName name="обсяг">#REF!</definedName>
    <definedName name="обсяги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E44" i="20" l="1"/>
  <c r="B9" i="22" l="1"/>
  <c r="B10" i="22" s="1"/>
  <c r="B11" i="22" s="1"/>
  <c r="B12" i="22" s="1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B29" i="22" s="1"/>
  <c r="B30" i="22" s="1"/>
  <c r="B31" i="22" s="1"/>
  <c r="B32" i="22" s="1"/>
  <c r="B33" i="22" s="1"/>
  <c r="B34" i="22" s="1"/>
  <c r="B35" i="22" s="1"/>
  <c r="B36" i="22" s="1"/>
  <c r="B37" i="22" s="1"/>
  <c r="B38" i="22" s="1"/>
  <c r="B39" i="22" s="1"/>
  <c r="G59" i="20"/>
  <c r="G60" i="20"/>
  <c r="G61" i="20"/>
  <c r="G62" i="20"/>
  <c r="G63" i="20"/>
  <c r="G64" i="20"/>
  <c r="G65" i="20"/>
  <c r="F58" i="20"/>
  <c r="F57" i="20" s="1"/>
  <c r="E58" i="20"/>
  <c r="E57" i="20" s="1"/>
  <c r="G44" i="20"/>
  <c r="H44" i="20"/>
  <c r="I44" i="20"/>
  <c r="J44" i="20"/>
  <c r="K44" i="20"/>
  <c r="M44" i="20"/>
  <c r="N44" i="20"/>
  <c r="O44" i="20"/>
  <c r="P44" i="20"/>
  <c r="G35" i="20"/>
  <c r="G29" i="20" s="1"/>
  <c r="H35" i="20"/>
  <c r="H29" i="20" s="1"/>
  <c r="I35" i="20"/>
  <c r="I29" i="20" s="1"/>
  <c r="J35" i="20"/>
  <c r="J29" i="20" s="1"/>
  <c r="K35" i="20"/>
  <c r="K29" i="20" s="1"/>
  <c r="M35" i="20"/>
  <c r="M29" i="20" s="1"/>
  <c r="N35" i="20"/>
  <c r="N29" i="20" s="1"/>
  <c r="O35" i="20"/>
  <c r="O29" i="20" s="1"/>
  <c r="P35" i="20"/>
  <c r="P29" i="20" s="1"/>
  <c r="E35" i="20"/>
  <c r="E29" i="20" s="1"/>
  <c r="F48" i="20"/>
  <c r="F47" i="20"/>
  <c r="F46" i="20"/>
  <c r="F45" i="20"/>
  <c r="F43" i="20"/>
  <c r="F42" i="20"/>
  <c r="F41" i="20"/>
  <c r="F40" i="20"/>
  <c r="F39" i="20"/>
  <c r="F38" i="20"/>
  <c r="F37" i="20"/>
  <c r="F36" i="20"/>
  <c r="F34" i="20"/>
  <c r="F33" i="20"/>
  <c r="F32" i="20"/>
  <c r="F31" i="20"/>
  <c r="F30" i="20"/>
  <c r="L30" i="20"/>
  <c r="L31" i="20"/>
  <c r="L32" i="20"/>
  <c r="L33" i="20"/>
  <c r="L34" i="20"/>
  <c r="L36" i="20"/>
  <c r="L37" i="20"/>
  <c r="L38" i="20"/>
  <c r="L39" i="20"/>
  <c r="L40" i="20"/>
  <c r="L41" i="20"/>
  <c r="L42" i="20"/>
  <c r="L43" i="20"/>
  <c r="L45" i="20"/>
  <c r="L46" i="20"/>
  <c r="L47" i="20"/>
  <c r="L48" i="20"/>
  <c r="Q48" i="20"/>
  <c r="Q47" i="20"/>
  <c r="Q30" i="20"/>
  <c r="Q31" i="20"/>
  <c r="Q32" i="20"/>
  <c r="Q33" i="20"/>
  <c r="Q34" i="20"/>
  <c r="Q36" i="20"/>
  <c r="Q37" i="20"/>
  <c r="Q38" i="20"/>
  <c r="Q39" i="20"/>
  <c r="Q40" i="20"/>
  <c r="Q41" i="20"/>
  <c r="Q42" i="20"/>
  <c r="Q43" i="20"/>
  <c r="Q45" i="20"/>
  <c r="S30" i="20"/>
  <c r="T30" i="20"/>
  <c r="U30" i="20"/>
  <c r="V30" i="20"/>
  <c r="S31" i="20"/>
  <c r="T31" i="20"/>
  <c r="U31" i="20"/>
  <c r="V31" i="20"/>
  <c r="S32" i="20"/>
  <c r="T32" i="20"/>
  <c r="U32" i="20"/>
  <c r="V32" i="20"/>
  <c r="S33" i="20"/>
  <c r="T33" i="20"/>
  <c r="U33" i="20"/>
  <c r="V33" i="20"/>
  <c r="S34" i="20"/>
  <c r="T34" i="20"/>
  <c r="U34" i="20"/>
  <c r="V34" i="20"/>
  <c r="S36" i="20"/>
  <c r="T36" i="20"/>
  <c r="U36" i="20"/>
  <c r="V36" i="20"/>
  <c r="S37" i="20"/>
  <c r="T37" i="20"/>
  <c r="U37" i="20"/>
  <c r="V37" i="20"/>
  <c r="S38" i="20"/>
  <c r="T38" i="20"/>
  <c r="U38" i="20"/>
  <c r="V38" i="20"/>
  <c r="S39" i="20"/>
  <c r="T39" i="20"/>
  <c r="U39" i="20"/>
  <c r="V39" i="20"/>
  <c r="S40" i="20"/>
  <c r="T40" i="20"/>
  <c r="U40" i="20"/>
  <c r="V40" i="20"/>
  <c r="S41" i="20"/>
  <c r="T41" i="20"/>
  <c r="U41" i="20"/>
  <c r="V41" i="20"/>
  <c r="S42" i="20"/>
  <c r="T42" i="20"/>
  <c r="U42" i="20"/>
  <c r="V42" i="20"/>
  <c r="S43" i="20"/>
  <c r="T43" i="20"/>
  <c r="U43" i="20"/>
  <c r="V43" i="20"/>
  <c r="S45" i="20"/>
  <c r="T45" i="20"/>
  <c r="U45" i="20"/>
  <c r="V45" i="20"/>
  <c r="S46" i="20"/>
  <c r="T46" i="20"/>
  <c r="U46" i="20"/>
  <c r="V46" i="20"/>
  <c r="S47" i="20"/>
  <c r="T47" i="20"/>
  <c r="U47" i="20"/>
  <c r="V47" i="20"/>
  <c r="S48" i="20"/>
  <c r="T48" i="20"/>
  <c r="U48" i="20"/>
  <c r="V48" i="20"/>
  <c r="T35" i="20" l="1"/>
  <c r="Q29" i="20"/>
  <c r="G57" i="20"/>
  <c r="G58" i="20"/>
  <c r="V44" i="20"/>
  <c r="R30" i="20"/>
  <c r="R37" i="20"/>
  <c r="R41" i="20"/>
  <c r="L44" i="20"/>
  <c r="L35" i="20"/>
  <c r="L29" i="20" s="1"/>
  <c r="S35" i="20"/>
  <c r="S29" i="20" s="1"/>
  <c r="R39" i="20"/>
  <c r="R46" i="20"/>
  <c r="U35" i="20"/>
  <c r="U29" i="20" s="1"/>
  <c r="R34" i="20"/>
  <c r="R48" i="20"/>
  <c r="R47" i="20"/>
  <c r="F44" i="20"/>
  <c r="R45" i="20"/>
  <c r="T44" i="20"/>
  <c r="R40" i="20"/>
  <c r="R36" i="20"/>
  <c r="R33" i="20"/>
  <c r="R32" i="20"/>
  <c r="R31" i="20"/>
  <c r="T29" i="20"/>
  <c r="R43" i="20"/>
  <c r="R42" i="20"/>
  <c r="F35" i="20"/>
  <c r="F29" i="20" s="1"/>
  <c r="R38" i="20"/>
  <c r="Q44" i="20"/>
  <c r="Q35" i="20"/>
  <c r="S44" i="20"/>
  <c r="U44" i="20"/>
  <c r="V35" i="20"/>
  <c r="V29" i="20" s="1"/>
  <c r="R35" i="20" l="1"/>
  <c r="R29" i="20" s="1"/>
  <c r="R44" i="20"/>
</calcChain>
</file>

<file path=xl/sharedStrings.xml><?xml version="1.0" encoding="utf-8"?>
<sst xmlns="http://schemas.openxmlformats.org/spreadsheetml/2006/main" count="328" uniqueCount="188">
  <si>
    <t>№  з/п</t>
  </si>
  <si>
    <t>Назва показника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</si>
  <si>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</si>
  <si>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</si>
  <si>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</si>
  <si>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</si>
  <si>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</si>
  <si>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</si>
  <si>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</si>
  <si>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</si>
  <si>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</si>
  <si>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1.2</t>
  </si>
  <si>
    <t>1.3</t>
  </si>
  <si>
    <t>1</t>
  </si>
  <si>
    <t>ТЕЦ</t>
  </si>
  <si>
    <t>ГЕС</t>
  </si>
  <si>
    <t xml:space="preserve">ВДЕ </t>
  </si>
  <si>
    <t>Інші</t>
  </si>
  <si>
    <t>1.1</t>
  </si>
  <si>
    <t>ТЕС</t>
  </si>
  <si>
    <t>АЕС</t>
  </si>
  <si>
    <t>ГАЕС</t>
  </si>
  <si>
    <t>Код рядка</t>
  </si>
  <si>
    <t>Б</t>
  </si>
  <si>
    <t>В</t>
  </si>
  <si>
    <t>року</t>
  </si>
  <si>
    <t>Енергетичний ідентифікаційний код (EIC) учасника ринку:</t>
  </si>
  <si>
    <t>1.4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</si>
  <si>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</si>
  <si>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</si>
  <si>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</si>
  <si>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</si>
  <si>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</si>
  <si>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</si>
  <si>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</si>
  <si>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</si>
  <si>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</si>
  <si>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</si>
  <si>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</si>
  <si>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</si>
  <si>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</si>
  <si>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</si>
  <si>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</si>
  <si>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</si>
  <si>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</si>
  <si>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</si>
  <si>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</si>
  <si>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</si>
  <si>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</si>
  <si>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</si>
  <si>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</si>
  <si>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</si>
  <si>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1.5</t>
  </si>
  <si>
    <t>у мережі ОСП</t>
  </si>
  <si>
    <t>у мережі ОСР</t>
  </si>
  <si>
    <t>1.6</t>
  </si>
  <si>
    <t>1.6.1</t>
  </si>
  <si>
    <t>1.6.2</t>
  </si>
  <si>
    <t>1.6.3</t>
  </si>
  <si>
    <t>1.6.4</t>
  </si>
  <si>
    <t>1.6.5</t>
  </si>
  <si>
    <t>1.6.6</t>
  </si>
  <si>
    <t>1.7</t>
  </si>
  <si>
    <t>у мережі МСР</t>
  </si>
  <si>
    <t>у т. ч. сонячні</t>
  </si>
  <si>
    <t>у т. ч. вітрові</t>
  </si>
  <si>
    <t>Офіційний вебсайт:</t>
  </si>
  <si>
    <t>у т. ч. біомаса</t>
  </si>
  <si>
    <t>у т. ч. біогаз</t>
  </si>
  <si>
    <t>у т. ч. геотермальні</t>
  </si>
  <si>
    <t>у т. ч. мікро-, міні- та малі гідро</t>
  </si>
  <si>
    <t>безпосередньо споживачам (у т. ч. по прямій лінії)</t>
  </si>
  <si>
    <t>з них:</t>
  </si>
  <si>
    <t xml:space="preserve">Загальний обсяг відпущеної електричної енергії </t>
  </si>
  <si>
    <t>Усього</t>
  </si>
  <si>
    <t>Код ЄДРПОУ</t>
  </si>
  <si>
    <t>085</t>
  </si>
  <si>
    <t>090</t>
  </si>
  <si>
    <t>095</t>
  </si>
  <si>
    <t>100</t>
  </si>
  <si>
    <t>105</t>
  </si>
  <si>
    <t>110</t>
  </si>
  <si>
    <t>Звіт про фактичні обсяги виробництва та споживання електричної енергії</t>
  </si>
  <si>
    <t xml:space="preserve">Загальний обсяг виробленої електричної енергії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</si>
  <si>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</si>
  <si>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</si>
  <si>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</si>
  <si>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</si>
  <si>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</si>
  <si>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</si>
  <si>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</si>
  <si>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</si>
  <si>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</si>
  <si>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</si>
  <si>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</si>
  <si>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</si>
  <si>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</si>
  <si>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</si>
  <si>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</si>
  <si>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</si>
  <si>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</si>
  <si>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№               з/п</t>
  </si>
  <si>
    <t>місяць</t>
  </si>
  <si>
    <t>Форма № 4-НКРЕКП-моніторинг-передача (місячна)</t>
  </si>
  <si>
    <t>І. Інформація про фактичний обсяг виробництва електричної енергії</t>
  </si>
  <si>
    <t>ІІ. Інформація про фактичний обсяг споживання електричної енергії</t>
  </si>
  <si>
    <t>Усього споживання, у т. ч.:</t>
  </si>
  <si>
    <t>витрати електричної енергії в мережах ОСП</t>
  </si>
  <si>
    <t>Обсяг відпуску</t>
  </si>
  <si>
    <t>Обсяг відбору</t>
  </si>
  <si>
    <t>виробниками, приєднаними до мереж ОСП, на власні потреби електростанцій</t>
  </si>
  <si>
    <t>виробниками, приєднаними до мереж ОСР, на власні потреби електростанцій</t>
  </si>
  <si>
    <t>115</t>
  </si>
  <si>
    <t>Код учасника оптового енергетичного ринку (ECRB):</t>
  </si>
  <si>
    <t>Додаток 1
до форми звітності № 4-НКРЕКП-моніторинг-передача (місячна)</t>
  </si>
  <si>
    <t>Обсяг виробництва</t>
  </si>
  <si>
    <t>Найменування ОСР</t>
  </si>
  <si>
    <t>Обсяг витрат електричної енергії в мережах ОСР</t>
  </si>
  <si>
    <t>Обсяг витрат в мережах</t>
  </si>
  <si>
    <t>Додаток 2
до форми звітності № 4-НКРЕКП-моніторинг-передача (місячна)</t>
  </si>
  <si>
    <t>MВт∙год</t>
  </si>
  <si>
    <t>120</t>
  </si>
  <si>
    <t>125</t>
  </si>
  <si>
    <t>побутовими споживачами</t>
  </si>
  <si>
    <t>непобутовими споживачами</t>
  </si>
  <si>
    <t xml:space="preserve"> Інформація щодо обсягів постачання електричної енергії споживачам</t>
  </si>
  <si>
    <t>№         з/п</t>
  </si>
  <si>
    <t>Найменування електропостачальника</t>
  </si>
  <si>
    <t>ЕІС-код</t>
  </si>
  <si>
    <t>Тип постачальника (ПУП, ПОН, ПВЦ)</t>
  </si>
  <si>
    <t>Торгова зона</t>
  </si>
  <si>
    <t>Мережі, до яких  приєднані споживачі (ОСП/ОСР)</t>
  </si>
  <si>
    <t>Г</t>
  </si>
  <si>
    <t>Д</t>
  </si>
  <si>
    <t>Е</t>
  </si>
  <si>
    <t>Є</t>
  </si>
  <si>
    <t>…</t>
  </si>
  <si>
    <t>n</t>
  </si>
  <si>
    <t>Додаток 3
до форми звітності № 4-НКРЕКП-моніторинг-передача (місячна)</t>
  </si>
  <si>
    <t>Загальний обсяг постачання електричної енергії , МВт∙год</t>
  </si>
  <si>
    <t>споживачами (учасники ринку)</t>
  </si>
  <si>
    <t>витрати електричної енергії в мережах ОСР (розшифрувати в додатку 3)</t>
  </si>
  <si>
    <t>До 25 числа місяця, наступного за звітним періодом</t>
  </si>
  <si>
    <t>EIC код
(типу Х)</t>
  </si>
  <si>
    <t>EIC код
(типу W)</t>
  </si>
  <si>
    <t>1.1.1</t>
  </si>
  <si>
    <t>1.1.2</t>
  </si>
  <si>
    <t>071</t>
  </si>
  <si>
    <t>EIC код
(типу Z)</t>
  </si>
  <si>
    <t>Тип генерації (АЕС, ГЕС, ГАЕС, ТЕС, ТЕЦ, ВДЕ, інші)</t>
  </si>
  <si>
    <t>Тип учаснику ринку (виробник, УЗЕ, приватні домогосподарства, непобутовий споживач)</t>
  </si>
  <si>
    <t>Виробники</t>
  </si>
  <si>
    <t>2.1</t>
  </si>
  <si>
    <t>2.2</t>
  </si>
  <si>
    <t>2.3</t>
  </si>
  <si>
    <t>2.4</t>
  </si>
  <si>
    <t>ЄДРПОУ</t>
  </si>
  <si>
    <t>EIC-код 
(типу Х)</t>
  </si>
  <si>
    <t>Ж</t>
  </si>
  <si>
    <t>З</t>
  </si>
  <si>
    <t>Агрегатор</t>
  </si>
  <si>
    <t>Додаток 4
до форми звітності № 4-НКРЕКП-моніторинг-передача (місячна)</t>
  </si>
  <si>
    <t>Обсяг виробництва та відпуску електричної енергії</t>
  </si>
  <si>
    <t>Непобутові споживачі</t>
  </si>
  <si>
    <t>Найменування агрегатора</t>
  </si>
  <si>
    <t>EIC код
(типу Z/ZV)</t>
  </si>
  <si>
    <t>(вказати коригування)</t>
  </si>
  <si>
    <t>Інформація щодо складу агрегованих груп</t>
  </si>
  <si>
    <t>Учасник агрегованої групи</t>
  </si>
  <si>
    <t>Найменування учасника агрегованої групи</t>
  </si>
  <si>
    <t>споживачами постачальників (розшифрувати в додатку 2), у т.ч:</t>
  </si>
  <si>
    <t>Найменування учасника ринку</t>
  </si>
  <si>
    <r>
      <t xml:space="preserve">Торгова зона 
_________________________
</t>
    </r>
    <r>
      <rPr>
        <i/>
        <sz val="10"/>
        <rFont val="Times New Roman"/>
        <family val="1"/>
        <charset val="204"/>
      </rPr>
      <t>(назва торгової зони)</t>
    </r>
  </si>
  <si>
    <r>
      <t xml:space="preserve">Торгова зона ______________
</t>
    </r>
    <r>
      <rPr>
        <i/>
        <sz val="11"/>
        <rFont val="Times New Roman"/>
        <family val="1"/>
        <charset val="204"/>
      </rPr>
      <t>(назва торгової зони)</t>
    </r>
  </si>
  <si>
    <t>Загалом за учасниками ринку (розшифрувати в додатку 1),  у т. ч.:</t>
  </si>
  <si>
    <t>Загалом,  у т. ч.:</t>
  </si>
  <si>
    <t>Оператори УЗЕ</t>
  </si>
  <si>
    <t>075</t>
  </si>
  <si>
    <t>076</t>
  </si>
  <si>
    <t>077</t>
  </si>
  <si>
    <t>078</t>
  </si>
  <si>
    <t>079</t>
  </si>
  <si>
    <t>1.6.7</t>
  </si>
  <si>
    <t>у т. ч. сонячно-вітрові</t>
  </si>
  <si>
    <t>Побутові споживачі</t>
  </si>
  <si>
    <t>оберіть тип</t>
  </si>
  <si>
    <t>оберіть коригування</t>
  </si>
  <si>
    <t>29.03.2019 № 450
(в редакції постанови НКРЕКП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</si>
</sst>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9F9FD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0FEDA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81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8" fillId="0" borderId="0"/>
    <xf numFmtId="0" fontId="1" fillId="0" borderId="0"/>
    <xf numFmtId="0" fontId="29" fillId="0" borderId="0"/>
    <xf numFmtId="0" fontId="30" fillId="0" borderId="0"/>
    <xf numFmtId="0" fontId="31" fillId="0" borderId="0">
      <alignment vertical="top"/>
    </xf>
    <xf numFmtId="0" fontId="1" fillId="0" borderId="0"/>
    <xf numFmtId="0" fontId="34" fillId="0" borderId="0"/>
    <xf numFmtId="0" fontId="35" fillId="0" borderId="0"/>
    <xf numFmtId="0" fontId="16" fillId="0" borderId="0"/>
  </cellStyleXfs>
  <cellXfs count="213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22" fillId="0" borderId="0" xfId="0" applyFont="1"/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wrapText="1"/>
    </xf>
    <xf numFmtId="0" fontId="37" fillId="0" borderId="0" xfId="73" applyFont="1" applyAlignment="1">
      <alignment vertical="center"/>
    </xf>
    <xf numFmtId="0" fontId="22" fillId="0" borderId="2" xfId="0" applyFont="1" applyBorder="1" applyAlignment="1">
      <alignment horizontal="center"/>
    </xf>
    <xf numFmtId="49" fontId="24" fillId="0" borderId="2" xfId="0" applyNumberFormat="1" applyFont="1" applyBorder="1" applyAlignment="1" applyProtection="1">
      <alignment horizontal="center"/>
      <protection locked="0"/>
    </xf>
    <xf numFmtId="0" fontId="22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7" fillId="0" borderId="0" xfId="0" applyFont="1" applyAlignment="1">
      <alignment wrapText="1"/>
    </xf>
    <xf numFmtId="0" fontId="22" fillId="0" borderId="0" xfId="0" applyFont="1" applyAlignment="1">
      <alignment horizontal="center" wrapText="1"/>
    </xf>
    <xf numFmtId="0" fontId="3" fillId="0" borderId="0" xfId="72" applyFont="1"/>
    <xf numFmtId="0" fontId="23" fillId="0" borderId="0" xfId="72" applyFont="1" applyAlignment="1">
      <alignment horizontal="center" vertical="center"/>
    </xf>
    <xf numFmtId="0" fontId="23" fillId="0" borderId="0" xfId="72" applyFont="1"/>
    <xf numFmtId="49" fontId="23" fillId="0" borderId="0" xfId="72" applyNumberFormat="1" applyFont="1" applyAlignment="1">
      <alignment horizontal="center" vertical="center"/>
    </xf>
    <xf numFmtId="0" fontId="3" fillId="0" borderId="0" xfId="80" applyFont="1" applyAlignment="1">
      <alignment horizontal="left" vertical="center" wrapText="1"/>
    </xf>
    <xf numFmtId="0" fontId="3" fillId="0" borderId="30" xfId="72" applyFont="1" applyBorder="1" applyAlignment="1">
      <alignment horizontal="center" vertical="center"/>
    </xf>
    <xf numFmtId="0" fontId="3" fillId="0" borderId="2" xfId="72" applyFont="1" applyBorder="1" applyAlignment="1" applyProtection="1">
      <alignment horizontal="center" vertical="center" wrapText="1"/>
      <protection locked="0"/>
    </xf>
    <xf numFmtId="49" fontId="3" fillId="0" borderId="2" xfId="72" applyNumberFormat="1" applyFont="1" applyBorder="1" applyAlignment="1" applyProtection="1">
      <alignment horizontal="center" vertical="center" wrapText="1"/>
      <protection locked="0"/>
    </xf>
    <xf numFmtId="0" fontId="3" fillId="0" borderId="31" xfId="72" applyFont="1" applyBorder="1" applyAlignment="1" applyProtection="1">
      <alignment horizontal="center" vertical="center"/>
      <protection locked="0"/>
    </xf>
    <xf numFmtId="0" fontId="3" fillId="0" borderId="0" xfId="72" applyFont="1" applyAlignment="1" applyProtection="1">
      <alignment horizontal="center" vertical="center"/>
      <protection locked="0"/>
    </xf>
    <xf numFmtId="0" fontId="3" fillId="0" borderId="0" xfId="72" applyFont="1" applyAlignment="1" applyProtection="1">
      <alignment vertical="center"/>
      <protection locked="0"/>
    </xf>
    <xf numFmtId="49" fontId="3" fillId="0" borderId="0" xfId="72" applyNumberFormat="1" applyFont="1" applyAlignment="1" applyProtection="1">
      <alignment horizontal="center" vertical="center"/>
      <protection locked="0"/>
    </xf>
    <xf numFmtId="0" fontId="3" fillId="0" borderId="0" xfId="72" applyFont="1" applyProtection="1">
      <protection locked="0"/>
    </xf>
    <xf numFmtId="49" fontId="3" fillId="0" borderId="0" xfId="0" applyNumberFormat="1" applyFont="1" applyAlignment="1">
      <alignment horizontal="center" vertical="center"/>
    </xf>
    <xf numFmtId="0" fontId="39" fillId="0" borderId="0" xfId="0" applyFont="1"/>
    <xf numFmtId="0" fontId="27" fillId="0" borderId="0" xfId="0" applyFont="1"/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9" fillId="0" borderId="0" xfId="0" applyFont="1" applyAlignment="1">
      <alignment wrapText="1"/>
    </xf>
    <xf numFmtId="0" fontId="39" fillId="0" borderId="0" xfId="0" applyFont="1" applyAlignment="1">
      <alignment horizontal="center" vertical="center"/>
    </xf>
    <xf numFmtId="0" fontId="26" fillId="0" borderId="0" xfId="0" applyFont="1"/>
    <xf numFmtId="0" fontId="33" fillId="0" borderId="3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40" fillId="0" borderId="0" xfId="0" applyFont="1"/>
    <xf numFmtId="49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/>
    <xf numFmtId="0" fontId="40" fillId="0" borderId="15" xfId="0" applyFont="1" applyBorder="1"/>
    <xf numFmtId="0" fontId="39" fillId="0" borderId="15" xfId="0" applyFont="1" applyBorder="1"/>
    <xf numFmtId="0" fontId="39" fillId="0" borderId="16" xfId="0" applyFont="1" applyBorder="1"/>
    <xf numFmtId="49" fontId="23" fillId="0" borderId="19" xfId="0" applyNumberFormat="1" applyFont="1" applyBorder="1" applyAlignment="1">
      <alignment horizontal="center" vertical="center"/>
    </xf>
    <xf numFmtId="0" fontId="27" fillId="0" borderId="20" xfId="0" applyFont="1" applyBorder="1"/>
    <xf numFmtId="0" fontId="39" fillId="0" borderId="20" xfId="0" applyFont="1" applyBorder="1"/>
    <xf numFmtId="0" fontId="39" fillId="0" borderId="21" xfId="0" applyFont="1" applyBorder="1"/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 indent="1"/>
    </xf>
    <xf numFmtId="0" fontId="3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49" fontId="25" fillId="0" borderId="0" xfId="0" applyNumberFormat="1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5" fillId="0" borderId="0" xfId="0" applyFont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23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vertical="top" wrapText="1"/>
    </xf>
    <xf numFmtId="0" fontId="3" fillId="0" borderId="2" xfId="0" applyFont="1" applyFill="1" applyBorder="1"/>
    <xf numFmtId="164" fontId="3" fillId="0" borderId="32" xfId="0" applyNumberFormat="1" applyFont="1" applyFill="1" applyBorder="1" applyAlignment="1" applyProtection="1">
      <alignment horizontal="center"/>
      <protection locked="0"/>
    </xf>
    <xf numFmtId="0" fontId="39" fillId="0" borderId="0" xfId="0" applyFont="1" applyFill="1"/>
    <xf numFmtId="0" fontId="23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49" fontId="3" fillId="0" borderId="24" xfId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/>
    </xf>
    <xf numFmtId="49" fontId="23" fillId="24" borderId="0" xfId="0" applyNumberFormat="1" applyFont="1" applyFill="1" applyAlignment="1" applyProtection="1">
      <alignment horizontal="center" vertical="center"/>
      <protection locked="0"/>
    </xf>
    <xf numFmtId="164" fontId="3" fillId="25" borderId="2" xfId="0" applyNumberFormat="1" applyFont="1" applyFill="1" applyBorder="1" applyAlignment="1" applyProtection="1">
      <alignment horizontal="center" vertical="center"/>
    </xf>
    <xf numFmtId="164" fontId="23" fillId="25" borderId="2" xfId="0" applyNumberFormat="1" applyFont="1" applyFill="1" applyBorder="1" applyAlignment="1" applyProtection="1">
      <alignment horizontal="center" vertical="center"/>
    </xf>
    <xf numFmtId="164" fontId="3" fillId="25" borderId="2" xfId="0" applyNumberFormat="1" applyFont="1" applyFill="1" applyBorder="1" applyAlignment="1" applyProtection="1">
      <alignment horizontal="center"/>
    </xf>
    <xf numFmtId="164" fontId="3" fillId="26" borderId="2" xfId="0" applyNumberFormat="1" applyFont="1" applyFill="1" applyBorder="1" applyAlignment="1" applyProtection="1">
      <alignment horizontal="center"/>
      <protection locked="0"/>
    </xf>
    <xf numFmtId="164" fontId="3" fillId="0" borderId="32" xfId="0" applyNumberFormat="1" applyFont="1" applyFill="1" applyBorder="1" applyAlignment="1" applyProtection="1">
      <alignment horizontal="center"/>
    </xf>
    <xf numFmtId="0" fontId="26" fillId="0" borderId="2" xfId="1" applyFont="1" applyFill="1" applyBorder="1" applyAlignment="1">
      <alignment horizontal="left" vertical="top" wrapText="1" indent="4"/>
    </xf>
    <xf numFmtId="0" fontId="27" fillId="25" borderId="2" xfId="0" applyFont="1" applyFill="1" applyBorder="1" applyAlignment="1">
      <alignment horizontal="center"/>
    </xf>
    <xf numFmtId="0" fontId="27" fillId="26" borderId="2" xfId="0" applyFont="1" applyFill="1" applyBorder="1" applyAlignment="1">
      <alignment horizontal="center"/>
    </xf>
    <xf numFmtId="49" fontId="24" fillId="26" borderId="2" xfId="0" applyNumberFormat="1" applyFont="1" applyFill="1" applyBorder="1" applyAlignment="1" applyProtection="1">
      <alignment horizontal="center"/>
      <protection locked="0"/>
    </xf>
    <xf numFmtId="0" fontId="22" fillId="26" borderId="2" xfId="0" applyFont="1" applyFill="1" applyBorder="1" applyAlignment="1">
      <alignment horizontal="center"/>
    </xf>
    <xf numFmtId="164" fontId="24" fillId="26" borderId="2" xfId="0" applyNumberFormat="1" applyFont="1" applyFill="1" applyBorder="1" applyAlignment="1" applyProtection="1">
      <alignment horizontal="center" vertical="center"/>
      <protection locked="0"/>
    </xf>
    <xf numFmtId="49" fontId="24" fillId="26" borderId="2" xfId="0" applyNumberFormat="1" applyFont="1" applyFill="1" applyBorder="1" applyProtection="1">
      <protection locked="0"/>
    </xf>
    <xf numFmtId="49" fontId="24" fillId="25" borderId="2" xfId="0" applyNumberFormat="1" applyFont="1" applyFill="1" applyBorder="1" applyProtection="1">
      <protection locked="0"/>
    </xf>
    <xf numFmtId="49" fontId="3" fillId="24" borderId="22" xfId="0" applyNumberFormat="1" applyFont="1" applyFill="1" applyBorder="1" applyAlignment="1" applyProtection="1">
      <alignment horizontal="center"/>
      <protection locked="0"/>
    </xf>
    <xf numFmtId="49" fontId="3" fillId="24" borderId="2" xfId="0" applyNumberFormat="1" applyFont="1" applyFill="1" applyBorder="1" applyAlignment="1" applyProtection="1">
      <alignment horizontal="center" vertical="center"/>
      <protection locked="0"/>
    </xf>
    <xf numFmtId="49" fontId="3" fillId="24" borderId="2" xfId="0" applyNumberFormat="1" applyFont="1" applyFill="1" applyBorder="1" applyAlignment="1" applyProtection="1">
      <alignment horizontal="center" vertical="top"/>
      <protection locked="0"/>
    </xf>
    <xf numFmtId="49" fontId="22" fillId="26" borderId="2" xfId="0" applyNumberFormat="1" applyFont="1" applyFill="1" applyBorder="1" applyAlignment="1">
      <alignment horizontal="center"/>
    </xf>
    <xf numFmtId="49" fontId="27" fillId="26" borderId="2" xfId="0" applyNumberFormat="1" applyFont="1" applyFill="1" applyBorder="1" applyAlignment="1">
      <alignment horizontal="center"/>
    </xf>
    <xf numFmtId="164" fontId="27" fillId="26" borderId="2" xfId="0" applyNumberFormat="1" applyFont="1" applyFill="1" applyBorder="1" applyAlignment="1">
      <alignment horizontal="center"/>
    </xf>
    <xf numFmtId="164" fontId="22" fillId="26" borderId="2" xfId="0" applyNumberFormat="1" applyFont="1" applyFill="1" applyBorder="1" applyAlignment="1">
      <alignment horizontal="center"/>
    </xf>
    <xf numFmtId="0" fontId="22" fillId="26" borderId="2" xfId="0" applyFont="1" applyFill="1" applyBorder="1" applyAlignment="1">
      <alignment horizontal="left"/>
    </xf>
    <xf numFmtId="0" fontId="22" fillId="0" borderId="2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26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0" fontId="23" fillId="0" borderId="26" xfId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 wrapText="1"/>
    </xf>
    <xf numFmtId="49" fontId="23" fillId="0" borderId="3" xfId="1" applyNumberFormat="1" applyFont="1" applyBorder="1" applyAlignment="1">
      <alignment horizontal="center" vertical="center" wrapText="1"/>
    </xf>
    <xf numFmtId="49" fontId="23" fillId="0" borderId="26" xfId="1" applyNumberFormat="1" applyFont="1" applyBorder="1" applyAlignment="1">
      <alignment horizontal="center" vertical="center" wrapText="1"/>
    </xf>
    <xf numFmtId="49" fontId="23" fillId="0" borderId="4" xfId="1" applyNumberFormat="1" applyFont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26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3" fillId="24" borderId="3" xfId="0" applyFont="1" applyFill="1" applyBorder="1" applyAlignment="1">
      <alignment horizontal="center" vertical="center" wrapText="1"/>
    </xf>
    <xf numFmtId="0" fontId="33" fillId="24" borderId="26" xfId="0" applyFont="1" applyFill="1" applyBorder="1" applyAlignment="1">
      <alignment horizontal="center" vertical="center" wrapText="1"/>
    </xf>
    <xf numFmtId="0" fontId="33" fillId="24" borderId="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9" fontId="3" fillId="24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4" borderId="27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28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29" xfId="0" applyFont="1" applyFill="1" applyBorder="1" applyAlignment="1">
      <alignment horizontal="center" vertical="center" wrapText="1"/>
    </xf>
    <xf numFmtId="0" fontId="33" fillId="25" borderId="2" xfId="0" applyFont="1" applyFill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8" fillId="24" borderId="28" xfId="0" applyFont="1" applyFill="1" applyBorder="1" applyAlignment="1">
      <alignment horizontal="center" vertical="center" wrapText="1"/>
    </xf>
    <xf numFmtId="0" fontId="38" fillId="24" borderId="1" xfId="0" applyFont="1" applyFill="1" applyBorder="1" applyAlignment="1">
      <alignment horizontal="center" vertical="center" wrapText="1"/>
    </xf>
    <xf numFmtId="0" fontId="38" fillId="24" borderId="29" xfId="0" applyFont="1" applyFill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49" fontId="3" fillId="24" borderId="2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Alignment="1">
      <alignment horizontal="left" wrapText="1"/>
    </xf>
    <xf numFmtId="49" fontId="3" fillId="24" borderId="2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24" borderId="2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24" borderId="2" xfId="0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0" fontId="33" fillId="0" borderId="3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7" fillId="0" borderId="0" xfId="73" applyFont="1" applyAlignment="1">
      <alignment horizontal="center" vertical="center"/>
    </xf>
    <xf numFmtId="0" fontId="33" fillId="0" borderId="3" xfId="73" applyFont="1" applyFill="1" applyBorder="1" applyAlignment="1">
      <alignment horizontal="center" vertical="center" wrapText="1"/>
    </xf>
    <xf numFmtId="0" fontId="33" fillId="0" borderId="26" xfId="73" applyFont="1" applyFill="1" applyBorder="1" applyAlignment="1">
      <alignment horizontal="center" vertical="center" wrapText="1"/>
    </xf>
    <xf numFmtId="0" fontId="33" fillId="0" borderId="4" xfId="73" applyFont="1" applyFill="1" applyBorder="1" applyAlignment="1">
      <alignment horizontal="center" vertical="center" wrapText="1"/>
    </xf>
    <xf numFmtId="0" fontId="33" fillId="0" borderId="3" xfId="73" applyFont="1" applyFill="1" applyBorder="1" applyAlignment="1">
      <alignment horizontal="center" vertical="center"/>
    </xf>
    <xf numFmtId="0" fontId="33" fillId="0" borderId="26" xfId="73" applyFont="1" applyFill="1" applyBorder="1" applyAlignment="1">
      <alignment horizontal="center" vertical="center"/>
    </xf>
    <xf numFmtId="0" fontId="33" fillId="0" borderId="4" xfId="73" applyFont="1" applyFill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23" fillId="0" borderId="0" xfId="72" applyFont="1" applyAlignment="1">
      <alignment horizontal="center" wrapText="1"/>
    </xf>
    <xf numFmtId="0" fontId="25" fillId="0" borderId="2" xfId="0" applyFont="1" applyBorder="1" applyAlignment="1">
      <alignment horizontal="center" vertical="center" wrapText="1"/>
    </xf>
    <xf numFmtId="0" fontId="3" fillId="0" borderId="3" xfId="72" applyFont="1" applyBorder="1" applyAlignment="1">
      <alignment horizontal="center" vertical="center" wrapText="1"/>
    </xf>
    <xf numFmtId="0" fontId="3" fillId="0" borderId="26" xfId="72" applyFont="1" applyBorder="1" applyAlignment="1">
      <alignment horizontal="center" vertical="center" wrapText="1"/>
    </xf>
    <xf numFmtId="49" fontId="3" fillId="0" borderId="3" xfId="72" applyNumberFormat="1" applyFont="1" applyBorder="1" applyAlignment="1">
      <alignment horizontal="center" vertical="center" wrapText="1"/>
    </xf>
    <xf numFmtId="49" fontId="3" fillId="0" borderId="26" xfId="72" applyNumberFormat="1" applyFont="1" applyBorder="1" applyAlignment="1">
      <alignment horizontal="center" vertical="center" wrapText="1"/>
    </xf>
    <xf numFmtId="49" fontId="3" fillId="0" borderId="4" xfId="72" applyNumberFormat="1" applyFont="1" applyBorder="1" applyAlignment="1">
      <alignment horizontal="center" vertical="center" wrapText="1"/>
    </xf>
    <xf numFmtId="0" fontId="3" fillId="0" borderId="2" xfId="72" applyFont="1" applyBorder="1" applyAlignment="1">
      <alignment horizontal="center" vertical="center" wrapText="1"/>
    </xf>
    <xf numFmtId="0" fontId="36" fillId="0" borderId="3" xfId="73" applyFont="1" applyBorder="1" applyAlignment="1">
      <alignment horizontal="center" vertical="center" wrapText="1"/>
    </xf>
    <xf numFmtId="0" fontId="36" fillId="0" borderId="4" xfId="73" applyFont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</cellXfs>
  <cellStyles count="81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Обычный_ДОДАТКИ 2" xfId="80" xr:uid="{00000000-0005-0000-0000-000048000000}"/>
    <cellStyle name="Плохой" xfId="63" xr:uid="{00000000-0005-0000-0000-000049000000}"/>
    <cellStyle name="Пояснение" xfId="64" xr:uid="{00000000-0005-0000-0000-00004A000000}"/>
    <cellStyle name="Примечание" xfId="65" xr:uid="{00000000-0005-0000-0000-00004B000000}"/>
    <cellStyle name="Процентный 2" xfId="66" xr:uid="{00000000-0005-0000-0000-00004C000000}"/>
    <cellStyle name="Связанная ячейка" xfId="67" xr:uid="{00000000-0005-0000-0000-00004D000000}"/>
    <cellStyle name="Стиль 1" xfId="68" xr:uid="{00000000-0005-0000-0000-00004E000000}"/>
    <cellStyle name="Текст предупреждения" xfId="69" xr:uid="{00000000-0005-0000-0000-00004F000000}"/>
    <cellStyle name="Хороший" xfId="70" xr:uid="{00000000-0005-0000-0000-000050000000}"/>
  </cellStyles>
  <dxfs count="0"/>
  <tableStyles count="0" defaultTableStyle="TableStyleMedium2" defaultPivotStyle="PivotStyleLight16"/>
  <colors>
    <mruColors>
      <color rgb="FFE9F9FD"/>
      <color rgb="FFF0FEDA"/>
      <color rgb="FFFFFFC5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M75"/>
  <sheetViews>
    <sheetView showGridLines="0" tabSelected="1" zoomScale="55" zoomScaleNormal="55" zoomScaleSheetLayoutView="55" workbookViewId="0">
      <selection activeCell="J4" sqref="J4"/>
    </sheetView>
  </sheetViews>
  <sheetFormatPr defaultColWidth="9.140625" defaultRowHeight="15.75"/>
  <cols>
    <col min="1" max="1" width="3.140625" style="36" customWidth="1"/>
    <col min="2" max="2" width="11.140625" style="37" customWidth="1"/>
    <col min="3" max="3" width="63.85546875" style="1" customWidth="1"/>
    <col min="4" max="4" width="13" style="4" customWidth="1"/>
    <col min="5" max="6" width="17.28515625" style="4" customWidth="1"/>
    <col min="7" max="9" width="16.7109375" style="4" customWidth="1"/>
    <col min="10" max="10" width="17.28515625" style="4" customWidth="1"/>
    <col min="11" max="16" width="16.7109375" style="4" customWidth="1"/>
    <col min="17" max="17" width="17.7109375" style="36" customWidth="1"/>
    <col min="18" max="21" width="16.7109375" style="36" customWidth="1"/>
    <col min="22" max="22" width="17.85546875" style="36" customWidth="1"/>
    <col min="23" max="23" width="2.28515625" style="36" customWidth="1"/>
    <col min="24" max="16384" width="9.140625" style="36"/>
  </cols>
  <sheetData>
    <row r="1" spans="2:22">
      <c r="S1" s="46"/>
    </row>
    <row r="2" spans="2:22">
      <c r="B2" s="175" t="s">
        <v>2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</row>
    <row r="3" spans="2:22" ht="20.25" customHeight="1">
      <c r="B3" s="174" t="s">
        <v>82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</row>
    <row r="4" spans="2:22" ht="18.75">
      <c r="B4" s="47"/>
      <c r="C4" s="37"/>
      <c r="D4" s="37"/>
      <c r="E4" s="37"/>
      <c r="F4" s="37"/>
      <c r="G4" s="37"/>
      <c r="H4" s="37"/>
      <c r="I4" s="48" t="s">
        <v>3</v>
      </c>
      <c r="J4" s="98"/>
      <c r="K4" s="49" t="s">
        <v>102</v>
      </c>
      <c r="L4" s="98"/>
      <c r="M4" s="48" t="s">
        <v>25</v>
      </c>
      <c r="N4" s="36"/>
      <c r="O4" s="50"/>
      <c r="P4" s="50"/>
      <c r="Q4" s="50"/>
      <c r="R4" s="50"/>
    </row>
    <row r="5" spans="2:22" ht="16.5" thickBot="1">
      <c r="B5" s="51"/>
      <c r="C5" s="4"/>
      <c r="D5" s="37"/>
      <c r="E5" s="37"/>
      <c r="F5" s="37"/>
      <c r="K5" s="50"/>
      <c r="L5" s="50"/>
      <c r="M5" s="50"/>
      <c r="N5" s="50"/>
      <c r="O5" s="50"/>
      <c r="P5" s="36"/>
    </row>
    <row r="6" spans="2:22" ht="43.5" customHeight="1" thickBot="1">
      <c r="B6" s="139" t="s">
        <v>4</v>
      </c>
      <c r="C6" s="140"/>
      <c r="D6" s="141"/>
      <c r="E6" s="139" t="s">
        <v>5</v>
      </c>
      <c r="F6" s="141"/>
      <c r="H6" s="50"/>
      <c r="I6" s="50"/>
      <c r="J6" s="50"/>
      <c r="K6" s="52"/>
      <c r="L6" s="52"/>
      <c r="M6" s="36"/>
      <c r="N6" s="36"/>
      <c r="O6" s="36"/>
      <c r="P6" s="36"/>
      <c r="S6" s="177" t="s">
        <v>103</v>
      </c>
      <c r="T6" s="177"/>
      <c r="U6" s="177"/>
      <c r="V6" s="177"/>
    </row>
    <row r="7" spans="2:22" ht="41.25" customHeight="1">
      <c r="B7" s="178" t="s">
        <v>50</v>
      </c>
      <c r="C7" s="176"/>
      <c r="D7" s="179"/>
      <c r="E7" s="145" t="s">
        <v>142</v>
      </c>
      <c r="F7" s="146"/>
      <c r="H7" s="50"/>
      <c r="I7" s="50"/>
      <c r="J7" s="50"/>
      <c r="K7" s="53"/>
      <c r="L7" s="53"/>
      <c r="M7" s="36"/>
      <c r="N7" s="36"/>
      <c r="O7" s="36"/>
      <c r="P7" s="36"/>
      <c r="S7" s="167" t="s">
        <v>45</v>
      </c>
      <c r="T7" s="167"/>
      <c r="U7" s="167"/>
      <c r="V7" s="167"/>
    </row>
    <row r="8" spans="2:22" ht="59.25" customHeight="1">
      <c r="B8" s="178" t="s">
        <v>46</v>
      </c>
      <c r="C8" s="176"/>
      <c r="D8" s="179"/>
      <c r="E8" s="147"/>
      <c r="F8" s="148"/>
      <c r="H8" s="50"/>
      <c r="I8" s="50"/>
      <c r="J8" s="50"/>
      <c r="K8" s="53"/>
      <c r="L8" s="53"/>
      <c r="M8" s="36"/>
      <c r="N8" s="36"/>
      <c r="O8" s="36"/>
      <c r="P8" s="36"/>
      <c r="S8" s="176" t="s">
        <v>51</v>
      </c>
      <c r="T8" s="176"/>
      <c r="U8" s="176"/>
      <c r="V8" s="176"/>
    </row>
    <row r="9" spans="2:22" ht="34.5" customHeight="1" thickBot="1">
      <c r="B9" s="180"/>
      <c r="C9" s="181"/>
      <c r="D9" s="182"/>
      <c r="E9" s="149"/>
      <c r="F9" s="150"/>
      <c r="H9" s="50"/>
      <c r="I9" s="50"/>
      <c r="J9" s="50"/>
      <c r="K9" s="54"/>
      <c r="L9" s="54"/>
      <c r="M9" s="36"/>
      <c r="N9" s="36"/>
      <c r="O9" s="36"/>
      <c r="P9" s="36"/>
      <c r="S9" s="212" t="s">
        <v>187</v>
      </c>
      <c r="T9" s="212"/>
      <c r="U9" s="212"/>
      <c r="V9" s="212"/>
    </row>
    <row r="10" spans="2:22" ht="16.5" thickBot="1">
      <c r="B10" s="47"/>
      <c r="C10" s="6"/>
      <c r="D10" s="6"/>
      <c r="E10" s="37"/>
      <c r="F10" s="37"/>
      <c r="K10" s="50"/>
      <c r="L10" s="50"/>
      <c r="M10" s="50"/>
      <c r="N10" s="50"/>
      <c r="O10" s="50"/>
      <c r="P10" s="36"/>
    </row>
    <row r="11" spans="2:22" ht="15.75" customHeight="1">
      <c r="B11" s="184" t="s">
        <v>47</v>
      </c>
      <c r="C11" s="185"/>
      <c r="D11" s="185"/>
      <c r="E11" s="55"/>
      <c r="F11" s="56"/>
      <c r="G11" s="57"/>
      <c r="H11" s="57"/>
      <c r="I11" s="58"/>
      <c r="J11" s="58"/>
      <c r="K11" s="58"/>
      <c r="L11" s="58"/>
      <c r="M11" s="58"/>
      <c r="N11" s="58"/>
      <c r="O11" s="59"/>
      <c r="P11" s="59"/>
      <c r="Q11" s="59"/>
      <c r="R11" s="60"/>
      <c r="S11" s="60"/>
      <c r="T11" s="60"/>
      <c r="U11" s="60"/>
      <c r="V11" s="61"/>
    </row>
    <row r="12" spans="2:22">
      <c r="B12" s="178" t="s">
        <v>48</v>
      </c>
      <c r="C12" s="176"/>
      <c r="D12" s="176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2"/>
    </row>
    <row r="13" spans="2:22" ht="15.75" customHeight="1">
      <c r="B13" s="157" t="s">
        <v>66</v>
      </c>
      <c r="C13" s="158"/>
      <c r="D13" s="158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2"/>
    </row>
    <row r="14" spans="2:22" ht="15.75" customHeight="1">
      <c r="B14" s="157" t="s">
        <v>49</v>
      </c>
      <c r="C14" s="158"/>
      <c r="D14" s="158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2"/>
    </row>
    <row r="15" spans="2:22">
      <c r="B15" s="157" t="s">
        <v>26</v>
      </c>
      <c r="C15" s="158"/>
      <c r="D15" s="158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2"/>
    </row>
    <row r="16" spans="2:22">
      <c r="B16" s="157" t="s">
        <v>113</v>
      </c>
      <c r="C16" s="158"/>
      <c r="D16" s="158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2"/>
    </row>
    <row r="17" spans="2:26" ht="15.75" customHeight="1">
      <c r="B17" s="178" t="s">
        <v>6</v>
      </c>
      <c r="C17" s="176"/>
      <c r="D17" s="176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2"/>
    </row>
    <row r="18" spans="2:26" ht="15.75" customHeight="1" thickBot="1">
      <c r="B18" s="62"/>
      <c r="C18" s="63"/>
      <c r="D18" s="63"/>
      <c r="E18" s="183" t="s">
        <v>7</v>
      </c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64"/>
      <c r="S18" s="64"/>
      <c r="T18" s="64"/>
      <c r="U18" s="64"/>
      <c r="V18" s="65"/>
      <c r="Z18" s="4"/>
    </row>
    <row r="19" spans="2:26" ht="15.75" customHeight="1">
      <c r="B19" s="51"/>
      <c r="C19" s="37"/>
      <c r="D19" s="3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Z19" s="4"/>
    </row>
    <row r="20" spans="2:26" ht="15.75" customHeight="1">
      <c r="B20" s="174" t="s">
        <v>104</v>
      </c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Z20" s="4"/>
    </row>
    <row r="21" spans="2:26" ht="15.75" customHeight="1">
      <c r="B21" s="36"/>
      <c r="C21" s="36"/>
      <c r="D21" s="36"/>
      <c r="E21" s="36"/>
      <c r="F21" s="36"/>
      <c r="G21" s="36"/>
      <c r="H21" s="36"/>
      <c r="I21" s="36"/>
      <c r="K21" s="36"/>
      <c r="S21" s="37"/>
    </row>
    <row r="22" spans="2:26" ht="47.25" customHeight="1">
      <c r="B22" s="122" t="s">
        <v>0</v>
      </c>
      <c r="C22" s="131" t="s">
        <v>1</v>
      </c>
      <c r="D22" s="122" t="s">
        <v>22</v>
      </c>
      <c r="E22" s="159" t="s">
        <v>172</v>
      </c>
      <c r="F22" s="160"/>
      <c r="G22" s="160"/>
      <c r="H22" s="160"/>
      <c r="I22" s="160"/>
      <c r="J22" s="161"/>
      <c r="K22" s="159" t="s">
        <v>172</v>
      </c>
      <c r="L22" s="160"/>
      <c r="M22" s="160"/>
      <c r="N22" s="160"/>
      <c r="O22" s="160"/>
      <c r="P22" s="161"/>
      <c r="Q22" s="153" t="s">
        <v>74</v>
      </c>
      <c r="R22" s="154"/>
      <c r="S22" s="154"/>
      <c r="T22" s="154"/>
      <c r="U22" s="154"/>
      <c r="V22" s="155"/>
    </row>
    <row r="23" spans="2:26" ht="15.75" customHeight="1">
      <c r="B23" s="123"/>
      <c r="C23" s="132"/>
      <c r="D23" s="123"/>
      <c r="E23" s="156" t="s">
        <v>186</v>
      </c>
      <c r="F23" s="156"/>
      <c r="G23" s="156"/>
      <c r="H23" s="156"/>
      <c r="I23" s="156"/>
      <c r="J23" s="156"/>
      <c r="K23" s="156" t="s">
        <v>186</v>
      </c>
      <c r="L23" s="156"/>
      <c r="M23" s="156"/>
      <c r="N23" s="156"/>
      <c r="O23" s="156"/>
      <c r="P23" s="156"/>
      <c r="Q23" s="156" t="s">
        <v>186</v>
      </c>
      <c r="R23" s="156"/>
      <c r="S23" s="156"/>
      <c r="T23" s="156"/>
      <c r="U23" s="156"/>
      <c r="V23" s="156"/>
    </row>
    <row r="24" spans="2:26" ht="15.75" customHeight="1">
      <c r="B24" s="123"/>
      <c r="C24" s="132"/>
      <c r="D24" s="123"/>
      <c r="E24" s="121" t="s">
        <v>166</v>
      </c>
      <c r="F24" s="121"/>
      <c r="G24" s="121"/>
      <c r="H24" s="121"/>
      <c r="I24" s="121"/>
      <c r="J24" s="121"/>
      <c r="K24" s="121" t="s">
        <v>166</v>
      </c>
      <c r="L24" s="121"/>
      <c r="M24" s="121"/>
      <c r="N24" s="121"/>
      <c r="O24" s="121"/>
      <c r="P24" s="121"/>
      <c r="Q24" s="121" t="s">
        <v>166</v>
      </c>
      <c r="R24" s="121"/>
      <c r="S24" s="121"/>
      <c r="T24" s="121"/>
      <c r="U24" s="121"/>
      <c r="V24" s="121"/>
    </row>
    <row r="25" spans="2:26" ht="15.75" customHeight="1">
      <c r="B25" s="123"/>
      <c r="C25" s="132"/>
      <c r="D25" s="123"/>
      <c r="E25" s="134" t="s">
        <v>83</v>
      </c>
      <c r="F25" s="134" t="s">
        <v>73</v>
      </c>
      <c r="G25" s="136" t="s">
        <v>72</v>
      </c>
      <c r="H25" s="137"/>
      <c r="I25" s="137"/>
      <c r="J25" s="138"/>
      <c r="K25" s="134" t="s">
        <v>83</v>
      </c>
      <c r="L25" s="134" t="s">
        <v>73</v>
      </c>
      <c r="M25" s="136" t="s">
        <v>72</v>
      </c>
      <c r="N25" s="137"/>
      <c r="O25" s="137"/>
      <c r="P25" s="138"/>
      <c r="Q25" s="134" t="s">
        <v>83</v>
      </c>
      <c r="R25" s="134" t="s">
        <v>73</v>
      </c>
      <c r="S25" s="136" t="s">
        <v>72</v>
      </c>
      <c r="T25" s="137"/>
      <c r="U25" s="137"/>
      <c r="V25" s="138"/>
    </row>
    <row r="26" spans="2:26" ht="72" customHeight="1">
      <c r="B26" s="123"/>
      <c r="C26" s="132"/>
      <c r="D26" s="123"/>
      <c r="E26" s="135"/>
      <c r="F26" s="135"/>
      <c r="G26" s="80" t="s">
        <v>53</v>
      </c>
      <c r="H26" s="80" t="s">
        <v>54</v>
      </c>
      <c r="I26" s="81" t="s">
        <v>63</v>
      </c>
      <c r="J26" s="82" t="s">
        <v>71</v>
      </c>
      <c r="K26" s="135"/>
      <c r="L26" s="135"/>
      <c r="M26" s="80" t="s">
        <v>53</v>
      </c>
      <c r="N26" s="80" t="s">
        <v>54</v>
      </c>
      <c r="O26" s="81" t="s">
        <v>63</v>
      </c>
      <c r="P26" s="82" t="s">
        <v>71</v>
      </c>
      <c r="Q26" s="135"/>
      <c r="R26" s="135"/>
      <c r="S26" s="80" t="s">
        <v>53</v>
      </c>
      <c r="T26" s="80" t="s">
        <v>54</v>
      </c>
      <c r="U26" s="81" t="s">
        <v>63</v>
      </c>
      <c r="V26" s="82" t="s">
        <v>71</v>
      </c>
    </row>
    <row r="27" spans="2:26" ht="15.75" customHeight="1">
      <c r="B27" s="124"/>
      <c r="C27" s="133"/>
      <c r="D27" s="124"/>
      <c r="E27" s="82" t="s">
        <v>120</v>
      </c>
      <c r="F27" s="82" t="s">
        <v>120</v>
      </c>
      <c r="G27" s="82" t="s">
        <v>120</v>
      </c>
      <c r="H27" s="82" t="s">
        <v>120</v>
      </c>
      <c r="I27" s="82" t="s">
        <v>120</v>
      </c>
      <c r="J27" s="82" t="s">
        <v>120</v>
      </c>
      <c r="K27" s="82" t="s">
        <v>120</v>
      </c>
      <c r="L27" s="82" t="s">
        <v>120</v>
      </c>
      <c r="M27" s="82" t="s">
        <v>120</v>
      </c>
      <c r="N27" s="82" t="s">
        <v>120</v>
      </c>
      <c r="O27" s="82" t="s">
        <v>120</v>
      </c>
      <c r="P27" s="82" t="s">
        <v>120</v>
      </c>
      <c r="Q27" s="82" t="s">
        <v>120</v>
      </c>
      <c r="R27" s="82" t="s">
        <v>120</v>
      </c>
      <c r="S27" s="82" t="s">
        <v>120</v>
      </c>
      <c r="T27" s="82" t="s">
        <v>120</v>
      </c>
      <c r="U27" s="82" t="s">
        <v>120</v>
      </c>
      <c r="V27" s="82" t="s">
        <v>120</v>
      </c>
    </row>
    <row r="28" spans="2:26" ht="15.75" customHeight="1">
      <c r="B28" s="83" t="s">
        <v>9</v>
      </c>
      <c r="C28" s="84" t="s">
        <v>23</v>
      </c>
      <c r="D28" s="83" t="s">
        <v>24</v>
      </c>
      <c r="E28" s="83" t="s">
        <v>13</v>
      </c>
      <c r="F28" s="83" t="s">
        <v>84</v>
      </c>
      <c r="G28" s="83" t="s">
        <v>85</v>
      </c>
      <c r="H28" s="83" t="s">
        <v>86</v>
      </c>
      <c r="I28" s="83" t="s">
        <v>87</v>
      </c>
      <c r="J28" s="83" t="s">
        <v>88</v>
      </c>
      <c r="K28" s="83" t="s">
        <v>89</v>
      </c>
      <c r="L28" s="83" t="s">
        <v>90</v>
      </c>
      <c r="M28" s="83" t="s">
        <v>91</v>
      </c>
      <c r="N28" s="83" t="s">
        <v>92</v>
      </c>
      <c r="O28" s="83" t="s">
        <v>93</v>
      </c>
      <c r="P28" s="83" t="s">
        <v>94</v>
      </c>
      <c r="Q28" s="83" t="s">
        <v>95</v>
      </c>
      <c r="R28" s="83" t="s">
        <v>96</v>
      </c>
      <c r="S28" s="83" t="s">
        <v>97</v>
      </c>
      <c r="T28" s="83" t="s">
        <v>98</v>
      </c>
      <c r="U28" s="83" t="s">
        <v>99</v>
      </c>
      <c r="V28" s="83" t="s">
        <v>100</v>
      </c>
    </row>
    <row r="29" spans="2:26" ht="15.75" customHeight="1">
      <c r="B29" s="85" t="s">
        <v>13</v>
      </c>
      <c r="C29" s="86" t="s">
        <v>175</v>
      </c>
      <c r="D29" s="83" t="s">
        <v>28</v>
      </c>
      <c r="E29" s="100">
        <f>SUM(E30:E35,E43)</f>
        <v>0</v>
      </c>
      <c r="F29" s="100">
        <f t="shared" ref="F29:V29" si="0">SUM(F30:F35,F43)</f>
        <v>0</v>
      </c>
      <c r="G29" s="100">
        <f>SUM(G30:G35,G43)</f>
        <v>0</v>
      </c>
      <c r="H29" s="100">
        <f>SUM(H30:H35,H43)</f>
        <v>0</v>
      </c>
      <c r="I29" s="100">
        <f>SUM(I30:I35,I43)</f>
        <v>0</v>
      </c>
      <c r="J29" s="100">
        <f>SUM(J30:J35,J43)</f>
        <v>0</v>
      </c>
      <c r="K29" s="100">
        <f>SUM(K30:K35,K43)</f>
        <v>0</v>
      </c>
      <c r="L29" s="100">
        <f t="shared" si="0"/>
        <v>0</v>
      </c>
      <c r="M29" s="100">
        <f>SUM(M30:M35,M43)</f>
        <v>0</v>
      </c>
      <c r="N29" s="100">
        <f>SUM(N30:N35,N43)</f>
        <v>0</v>
      </c>
      <c r="O29" s="100">
        <f>SUM(O30:O35,O43)</f>
        <v>0</v>
      </c>
      <c r="P29" s="100">
        <f>SUM(P30:P35,P43)</f>
        <v>0</v>
      </c>
      <c r="Q29" s="100">
        <f>SUM(Q30:Q35,Q43)</f>
        <v>0</v>
      </c>
      <c r="R29" s="100">
        <f t="shared" si="0"/>
        <v>0</v>
      </c>
      <c r="S29" s="100">
        <f t="shared" si="0"/>
        <v>0</v>
      </c>
      <c r="T29" s="100">
        <f t="shared" si="0"/>
        <v>0</v>
      </c>
      <c r="U29" s="100">
        <f t="shared" si="0"/>
        <v>0</v>
      </c>
      <c r="V29" s="100">
        <f t="shared" si="0"/>
        <v>0</v>
      </c>
    </row>
    <row r="30" spans="2:26" ht="15.75" customHeight="1">
      <c r="B30" s="83" t="s">
        <v>18</v>
      </c>
      <c r="C30" s="87" t="s">
        <v>20</v>
      </c>
      <c r="D30" s="83" t="s">
        <v>29</v>
      </c>
      <c r="E30" s="102"/>
      <c r="F30" s="99">
        <f t="shared" ref="F30:F48" si="1">SUM(G30:J30)</f>
        <v>0</v>
      </c>
      <c r="G30" s="102"/>
      <c r="H30" s="102"/>
      <c r="I30" s="102"/>
      <c r="J30" s="102"/>
      <c r="K30" s="102"/>
      <c r="L30" s="99">
        <f t="shared" ref="L30:L48" si="2">SUM(M30:P30)</f>
        <v>0</v>
      </c>
      <c r="M30" s="102"/>
      <c r="N30" s="102"/>
      <c r="O30" s="102"/>
      <c r="P30" s="102"/>
      <c r="Q30" s="99">
        <f t="shared" ref="Q30:Q48" si="3">E30+K30</f>
        <v>0</v>
      </c>
      <c r="R30" s="99">
        <f>SUM(S30:V30)</f>
        <v>0</v>
      </c>
      <c r="S30" s="99">
        <f t="shared" ref="S30:S48" si="4">G30+M30</f>
        <v>0</v>
      </c>
      <c r="T30" s="99">
        <f t="shared" ref="T30:T48" si="5">H30+N30</f>
        <v>0</v>
      </c>
      <c r="U30" s="99">
        <f t="shared" ref="U30:U48" si="6">I30+O30</f>
        <v>0</v>
      </c>
      <c r="V30" s="99">
        <f t="shared" ref="V30:V48" si="7">J30+P30</f>
        <v>0</v>
      </c>
    </row>
    <row r="31" spans="2:26" ht="15.75" customHeight="1">
      <c r="B31" s="83" t="s">
        <v>11</v>
      </c>
      <c r="C31" s="87" t="s">
        <v>19</v>
      </c>
      <c r="D31" s="83" t="s">
        <v>30</v>
      </c>
      <c r="E31" s="102"/>
      <c r="F31" s="99">
        <f t="shared" si="1"/>
        <v>0</v>
      </c>
      <c r="G31" s="102"/>
      <c r="H31" s="102"/>
      <c r="I31" s="102"/>
      <c r="J31" s="102"/>
      <c r="K31" s="102"/>
      <c r="L31" s="99">
        <f t="shared" si="2"/>
        <v>0</v>
      </c>
      <c r="M31" s="102"/>
      <c r="N31" s="102"/>
      <c r="O31" s="102"/>
      <c r="P31" s="102"/>
      <c r="Q31" s="99">
        <f t="shared" si="3"/>
        <v>0</v>
      </c>
      <c r="R31" s="99">
        <f t="shared" ref="R31:R48" si="8">SUM(S31:V31)</f>
        <v>0</v>
      </c>
      <c r="S31" s="99">
        <f t="shared" si="4"/>
        <v>0</v>
      </c>
      <c r="T31" s="99">
        <f t="shared" si="5"/>
        <v>0</v>
      </c>
      <c r="U31" s="99">
        <f t="shared" si="6"/>
        <v>0</v>
      </c>
      <c r="V31" s="99">
        <f t="shared" si="7"/>
        <v>0</v>
      </c>
    </row>
    <row r="32" spans="2:26" ht="15.75" customHeight="1">
      <c r="B32" s="83" t="s">
        <v>12</v>
      </c>
      <c r="C32" s="87" t="s">
        <v>14</v>
      </c>
      <c r="D32" s="83" t="s">
        <v>31</v>
      </c>
      <c r="E32" s="102"/>
      <c r="F32" s="99">
        <f t="shared" si="1"/>
        <v>0</v>
      </c>
      <c r="G32" s="102"/>
      <c r="H32" s="102"/>
      <c r="I32" s="102"/>
      <c r="J32" s="102"/>
      <c r="K32" s="102"/>
      <c r="L32" s="99">
        <f t="shared" si="2"/>
        <v>0</v>
      </c>
      <c r="M32" s="102"/>
      <c r="N32" s="102"/>
      <c r="O32" s="102"/>
      <c r="P32" s="102"/>
      <c r="Q32" s="99">
        <f t="shared" si="3"/>
        <v>0</v>
      </c>
      <c r="R32" s="99">
        <f t="shared" si="8"/>
        <v>0</v>
      </c>
      <c r="S32" s="99">
        <f t="shared" si="4"/>
        <v>0</v>
      </c>
      <c r="T32" s="99">
        <f t="shared" si="5"/>
        <v>0</v>
      </c>
      <c r="U32" s="99">
        <f t="shared" si="6"/>
        <v>0</v>
      </c>
      <c r="V32" s="99">
        <f t="shared" si="7"/>
        <v>0</v>
      </c>
    </row>
    <row r="33" spans="2:22" ht="15.75" customHeight="1">
      <c r="B33" s="83" t="s">
        <v>27</v>
      </c>
      <c r="C33" s="87" t="s">
        <v>15</v>
      </c>
      <c r="D33" s="83" t="s">
        <v>32</v>
      </c>
      <c r="E33" s="102"/>
      <c r="F33" s="99">
        <f t="shared" si="1"/>
        <v>0</v>
      </c>
      <c r="G33" s="102"/>
      <c r="H33" s="102"/>
      <c r="I33" s="102"/>
      <c r="J33" s="102"/>
      <c r="K33" s="102"/>
      <c r="L33" s="99">
        <f t="shared" si="2"/>
        <v>0</v>
      </c>
      <c r="M33" s="102"/>
      <c r="N33" s="102"/>
      <c r="O33" s="102"/>
      <c r="P33" s="102"/>
      <c r="Q33" s="99">
        <f t="shared" si="3"/>
        <v>0</v>
      </c>
      <c r="R33" s="99">
        <f t="shared" si="8"/>
        <v>0</v>
      </c>
      <c r="S33" s="99">
        <f t="shared" si="4"/>
        <v>0</v>
      </c>
      <c r="T33" s="99">
        <f t="shared" si="5"/>
        <v>0</v>
      </c>
      <c r="U33" s="99">
        <f t="shared" si="6"/>
        <v>0</v>
      </c>
      <c r="V33" s="99">
        <f t="shared" si="7"/>
        <v>0</v>
      </c>
    </row>
    <row r="34" spans="2:22" ht="15.75" customHeight="1">
      <c r="B34" s="83" t="s">
        <v>52</v>
      </c>
      <c r="C34" s="87" t="s">
        <v>21</v>
      </c>
      <c r="D34" s="83" t="s">
        <v>33</v>
      </c>
      <c r="E34" s="102"/>
      <c r="F34" s="99">
        <f t="shared" si="1"/>
        <v>0</v>
      </c>
      <c r="G34" s="102"/>
      <c r="H34" s="102"/>
      <c r="I34" s="102"/>
      <c r="J34" s="102"/>
      <c r="K34" s="102"/>
      <c r="L34" s="99">
        <f t="shared" si="2"/>
        <v>0</v>
      </c>
      <c r="M34" s="102"/>
      <c r="N34" s="102"/>
      <c r="O34" s="102"/>
      <c r="P34" s="102"/>
      <c r="Q34" s="99">
        <f t="shared" si="3"/>
        <v>0</v>
      </c>
      <c r="R34" s="99">
        <f t="shared" si="8"/>
        <v>0</v>
      </c>
      <c r="S34" s="99">
        <f t="shared" si="4"/>
        <v>0</v>
      </c>
      <c r="T34" s="99">
        <f t="shared" si="5"/>
        <v>0</v>
      </c>
      <c r="U34" s="99">
        <f t="shared" si="6"/>
        <v>0</v>
      </c>
      <c r="V34" s="99">
        <f t="shared" si="7"/>
        <v>0</v>
      </c>
    </row>
    <row r="35" spans="2:22" ht="15.75" customHeight="1">
      <c r="B35" s="83" t="s">
        <v>55</v>
      </c>
      <c r="C35" s="87" t="s">
        <v>16</v>
      </c>
      <c r="D35" s="83" t="s">
        <v>34</v>
      </c>
      <c r="E35" s="99">
        <f>SUM(E36:E42)</f>
        <v>0</v>
      </c>
      <c r="F35" s="99">
        <f t="shared" ref="F35:P35" si="9">SUM(F36:F42)</f>
        <v>0</v>
      </c>
      <c r="G35" s="99">
        <f t="shared" si="9"/>
        <v>0</v>
      </c>
      <c r="H35" s="99">
        <f t="shared" si="9"/>
        <v>0</v>
      </c>
      <c r="I35" s="99">
        <f t="shared" si="9"/>
        <v>0</v>
      </c>
      <c r="J35" s="99">
        <f t="shared" si="9"/>
        <v>0</v>
      </c>
      <c r="K35" s="99">
        <f t="shared" si="9"/>
        <v>0</v>
      </c>
      <c r="L35" s="99">
        <f t="shared" si="9"/>
        <v>0</v>
      </c>
      <c r="M35" s="99">
        <f t="shared" si="9"/>
        <v>0</v>
      </c>
      <c r="N35" s="99">
        <f t="shared" si="9"/>
        <v>0</v>
      </c>
      <c r="O35" s="99">
        <f t="shared" si="9"/>
        <v>0</v>
      </c>
      <c r="P35" s="99">
        <f t="shared" si="9"/>
        <v>0</v>
      </c>
      <c r="Q35" s="99">
        <f t="shared" si="3"/>
        <v>0</v>
      </c>
      <c r="R35" s="99">
        <f t="shared" si="8"/>
        <v>0</v>
      </c>
      <c r="S35" s="99">
        <f t="shared" si="4"/>
        <v>0</v>
      </c>
      <c r="T35" s="99">
        <f t="shared" si="5"/>
        <v>0</v>
      </c>
      <c r="U35" s="99">
        <f t="shared" si="6"/>
        <v>0</v>
      </c>
      <c r="V35" s="99">
        <f t="shared" si="7"/>
        <v>0</v>
      </c>
    </row>
    <row r="36" spans="2:22" ht="15.75" customHeight="1">
      <c r="B36" s="83" t="s">
        <v>56</v>
      </c>
      <c r="C36" s="104" t="s">
        <v>64</v>
      </c>
      <c r="D36" s="83" t="s">
        <v>35</v>
      </c>
      <c r="E36" s="102"/>
      <c r="F36" s="99">
        <f t="shared" si="1"/>
        <v>0</v>
      </c>
      <c r="G36" s="102"/>
      <c r="H36" s="102"/>
      <c r="I36" s="102"/>
      <c r="J36" s="102"/>
      <c r="K36" s="102"/>
      <c r="L36" s="99">
        <f t="shared" si="2"/>
        <v>0</v>
      </c>
      <c r="M36" s="102"/>
      <c r="N36" s="102"/>
      <c r="O36" s="102"/>
      <c r="P36" s="102"/>
      <c r="Q36" s="99">
        <f t="shared" si="3"/>
        <v>0</v>
      </c>
      <c r="R36" s="99">
        <f t="shared" si="8"/>
        <v>0</v>
      </c>
      <c r="S36" s="99">
        <f t="shared" si="4"/>
        <v>0</v>
      </c>
      <c r="T36" s="99">
        <f t="shared" si="5"/>
        <v>0</v>
      </c>
      <c r="U36" s="99">
        <f t="shared" si="6"/>
        <v>0</v>
      </c>
      <c r="V36" s="99">
        <f t="shared" si="7"/>
        <v>0</v>
      </c>
    </row>
    <row r="37" spans="2:22" ht="15.75" customHeight="1">
      <c r="B37" s="83" t="s">
        <v>57</v>
      </c>
      <c r="C37" s="104" t="s">
        <v>65</v>
      </c>
      <c r="D37" s="83" t="s">
        <v>36</v>
      </c>
      <c r="E37" s="102"/>
      <c r="F37" s="99">
        <f t="shared" si="1"/>
        <v>0</v>
      </c>
      <c r="G37" s="102"/>
      <c r="H37" s="102"/>
      <c r="I37" s="102"/>
      <c r="J37" s="102"/>
      <c r="K37" s="102"/>
      <c r="L37" s="99">
        <f t="shared" si="2"/>
        <v>0</v>
      </c>
      <c r="M37" s="102"/>
      <c r="N37" s="102"/>
      <c r="O37" s="102"/>
      <c r="P37" s="102"/>
      <c r="Q37" s="99">
        <f t="shared" si="3"/>
        <v>0</v>
      </c>
      <c r="R37" s="99">
        <f t="shared" si="8"/>
        <v>0</v>
      </c>
      <c r="S37" s="99">
        <f t="shared" si="4"/>
        <v>0</v>
      </c>
      <c r="T37" s="99">
        <f t="shared" si="5"/>
        <v>0</v>
      </c>
      <c r="U37" s="99">
        <f t="shared" si="6"/>
        <v>0</v>
      </c>
      <c r="V37" s="99">
        <f t="shared" si="7"/>
        <v>0</v>
      </c>
    </row>
    <row r="38" spans="2:22" ht="15.75" customHeight="1">
      <c r="B38" s="83" t="s">
        <v>58</v>
      </c>
      <c r="C38" s="104" t="s">
        <v>183</v>
      </c>
      <c r="D38" s="83" t="s">
        <v>37</v>
      </c>
      <c r="E38" s="102"/>
      <c r="F38" s="99">
        <f t="shared" si="1"/>
        <v>0</v>
      </c>
      <c r="G38" s="102"/>
      <c r="H38" s="102"/>
      <c r="I38" s="102"/>
      <c r="J38" s="102"/>
      <c r="K38" s="102"/>
      <c r="L38" s="99">
        <f t="shared" si="2"/>
        <v>0</v>
      </c>
      <c r="M38" s="102"/>
      <c r="N38" s="102"/>
      <c r="O38" s="102"/>
      <c r="P38" s="102"/>
      <c r="Q38" s="99">
        <f t="shared" si="3"/>
        <v>0</v>
      </c>
      <c r="R38" s="99">
        <f t="shared" si="8"/>
        <v>0</v>
      </c>
      <c r="S38" s="99">
        <f t="shared" si="4"/>
        <v>0</v>
      </c>
      <c r="T38" s="99">
        <f t="shared" si="5"/>
        <v>0</v>
      </c>
      <c r="U38" s="99">
        <f t="shared" si="6"/>
        <v>0</v>
      </c>
      <c r="V38" s="99">
        <f t="shared" si="7"/>
        <v>0</v>
      </c>
    </row>
    <row r="39" spans="2:22" ht="15.75" customHeight="1">
      <c r="B39" s="83" t="s">
        <v>59</v>
      </c>
      <c r="C39" s="104" t="s">
        <v>70</v>
      </c>
      <c r="D39" s="83" t="s">
        <v>38</v>
      </c>
      <c r="E39" s="102"/>
      <c r="F39" s="99">
        <f t="shared" si="1"/>
        <v>0</v>
      </c>
      <c r="G39" s="102"/>
      <c r="H39" s="102"/>
      <c r="I39" s="102"/>
      <c r="J39" s="102"/>
      <c r="K39" s="102"/>
      <c r="L39" s="99">
        <f t="shared" si="2"/>
        <v>0</v>
      </c>
      <c r="M39" s="102"/>
      <c r="N39" s="102"/>
      <c r="O39" s="102"/>
      <c r="P39" s="102"/>
      <c r="Q39" s="99">
        <f t="shared" si="3"/>
        <v>0</v>
      </c>
      <c r="R39" s="99">
        <f t="shared" si="8"/>
        <v>0</v>
      </c>
      <c r="S39" s="99">
        <f t="shared" si="4"/>
        <v>0</v>
      </c>
      <c r="T39" s="99">
        <f t="shared" si="5"/>
        <v>0</v>
      </c>
      <c r="U39" s="99">
        <f t="shared" si="6"/>
        <v>0</v>
      </c>
      <c r="V39" s="99">
        <f t="shared" si="7"/>
        <v>0</v>
      </c>
    </row>
    <row r="40" spans="2:22" ht="15.75" customHeight="1">
      <c r="B40" s="83" t="s">
        <v>60</v>
      </c>
      <c r="C40" s="104" t="s">
        <v>67</v>
      </c>
      <c r="D40" s="83" t="s">
        <v>39</v>
      </c>
      <c r="E40" s="102"/>
      <c r="F40" s="99">
        <f t="shared" si="1"/>
        <v>0</v>
      </c>
      <c r="G40" s="102"/>
      <c r="H40" s="102"/>
      <c r="I40" s="102"/>
      <c r="J40" s="102"/>
      <c r="K40" s="102"/>
      <c r="L40" s="99">
        <f t="shared" si="2"/>
        <v>0</v>
      </c>
      <c r="M40" s="102"/>
      <c r="N40" s="102"/>
      <c r="O40" s="102"/>
      <c r="P40" s="102"/>
      <c r="Q40" s="99">
        <f t="shared" si="3"/>
        <v>0</v>
      </c>
      <c r="R40" s="99">
        <f t="shared" si="8"/>
        <v>0</v>
      </c>
      <c r="S40" s="99">
        <f t="shared" si="4"/>
        <v>0</v>
      </c>
      <c r="T40" s="99">
        <f t="shared" si="5"/>
        <v>0</v>
      </c>
      <c r="U40" s="99">
        <f t="shared" si="6"/>
        <v>0</v>
      </c>
      <c r="V40" s="99">
        <f t="shared" si="7"/>
        <v>0</v>
      </c>
    </row>
    <row r="41" spans="2:22" ht="15.75" customHeight="1">
      <c r="B41" s="83" t="s">
        <v>61</v>
      </c>
      <c r="C41" s="104" t="s">
        <v>68</v>
      </c>
      <c r="D41" s="83" t="s">
        <v>40</v>
      </c>
      <c r="E41" s="102"/>
      <c r="F41" s="99">
        <f t="shared" si="1"/>
        <v>0</v>
      </c>
      <c r="G41" s="102"/>
      <c r="H41" s="102"/>
      <c r="I41" s="102"/>
      <c r="J41" s="102"/>
      <c r="K41" s="102"/>
      <c r="L41" s="99">
        <f t="shared" si="2"/>
        <v>0</v>
      </c>
      <c r="M41" s="102"/>
      <c r="N41" s="102"/>
      <c r="O41" s="102"/>
      <c r="P41" s="102"/>
      <c r="Q41" s="99">
        <f t="shared" si="3"/>
        <v>0</v>
      </c>
      <c r="R41" s="99">
        <f t="shared" si="8"/>
        <v>0</v>
      </c>
      <c r="S41" s="99">
        <f t="shared" si="4"/>
        <v>0</v>
      </c>
      <c r="T41" s="99">
        <f t="shared" si="5"/>
        <v>0</v>
      </c>
      <c r="U41" s="99">
        <f t="shared" si="6"/>
        <v>0</v>
      </c>
      <c r="V41" s="99">
        <f t="shared" si="7"/>
        <v>0</v>
      </c>
    </row>
    <row r="42" spans="2:22" ht="15.75" customHeight="1">
      <c r="B42" s="83" t="s">
        <v>182</v>
      </c>
      <c r="C42" s="104" t="s">
        <v>69</v>
      </c>
      <c r="D42" s="83" t="s">
        <v>41</v>
      </c>
      <c r="E42" s="102"/>
      <c r="F42" s="99">
        <f t="shared" si="1"/>
        <v>0</v>
      </c>
      <c r="G42" s="102"/>
      <c r="H42" s="102"/>
      <c r="I42" s="102"/>
      <c r="J42" s="102"/>
      <c r="K42" s="102"/>
      <c r="L42" s="99">
        <f t="shared" si="2"/>
        <v>0</v>
      </c>
      <c r="M42" s="102"/>
      <c r="N42" s="102"/>
      <c r="O42" s="102"/>
      <c r="P42" s="102"/>
      <c r="Q42" s="99">
        <f t="shared" si="3"/>
        <v>0</v>
      </c>
      <c r="R42" s="99">
        <f t="shared" si="8"/>
        <v>0</v>
      </c>
      <c r="S42" s="99">
        <f t="shared" si="4"/>
        <v>0</v>
      </c>
      <c r="T42" s="99">
        <f t="shared" si="5"/>
        <v>0</v>
      </c>
      <c r="U42" s="99">
        <f t="shared" si="6"/>
        <v>0</v>
      </c>
      <c r="V42" s="99">
        <f t="shared" si="7"/>
        <v>0</v>
      </c>
    </row>
    <row r="43" spans="2:22" ht="15.75" customHeight="1">
      <c r="B43" s="83" t="s">
        <v>62</v>
      </c>
      <c r="C43" s="88" t="s">
        <v>17</v>
      </c>
      <c r="D43" s="83" t="s">
        <v>147</v>
      </c>
      <c r="E43" s="102"/>
      <c r="F43" s="99">
        <f t="shared" si="1"/>
        <v>0</v>
      </c>
      <c r="G43" s="102"/>
      <c r="H43" s="102"/>
      <c r="I43" s="102"/>
      <c r="J43" s="102"/>
      <c r="K43" s="102"/>
      <c r="L43" s="99">
        <f t="shared" si="2"/>
        <v>0</v>
      </c>
      <c r="M43" s="102"/>
      <c r="N43" s="102"/>
      <c r="O43" s="102"/>
      <c r="P43" s="102"/>
      <c r="Q43" s="99">
        <f t="shared" si="3"/>
        <v>0</v>
      </c>
      <c r="R43" s="99">
        <f t="shared" si="8"/>
        <v>0</v>
      </c>
      <c r="S43" s="99">
        <f t="shared" si="4"/>
        <v>0</v>
      </c>
      <c r="T43" s="99">
        <f t="shared" si="5"/>
        <v>0</v>
      </c>
      <c r="U43" s="99">
        <f t="shared" si="6"/>
        <v>0</v>
      </c>
      <c r="V43" s="99">
        <f t="shared" si="7"/>
        <v>0</v>
      </c>
    </row>
    <row r="44" spans="2:22" ht="47.25" customHeight="1">
      <c r="B44" s="83" t="s">
        <v>84</v>
      </c>
      <c r="C44" s="93" t="s">
        <v>174</v>
      </c>
      <c r="D44" s="94" t="s">
        <v>177</v>
      </c>
      <c r="E44" s="100">
        <f>SUM(E45:E48)</f>
        <v>0</v>
      </c>
      <c r="F44" s="100">
        <f t="shared" ref="F44:P44" si="10">SUM(F45:F48)</f>
        <v>0</v>
      </c>
      <c r="G44" s="100">
        <f t="shared" si="10"/>
        <v>0</v>
      </c>
      <c r="H44" s="100">
        <f t="shared" si="10"/>
        <v>0</v>
      </c>
      <c r="I44" s="100">
        <f t="shared" si="10"/>
        <v>0</v>
      </c>
      <c r="J44" s="100">
        <f t="shared" si="10"/>
        <v>0</v>
      </c>
      <c r="K44" s="100">
        <f t="shared" si="10"/>
        <v>0</v>
      </c>
      <c r="L44" s="100">
        <f t="shared" si="10"/>
        <v>0</v>
      </c>
      <c r="M44" s="100">
        <f t="shared" si="10"/>
        <v>0</v>
      </c>
      <c r="N44" s="100">
        <f t="shared" si="10"/>
        <v>0</v>
      </c>
      <c r="O44" s="100">
        <f t="shared" si="10"/>
        <v>0</v>
      </c>
      <c r="P44" s="100">
        <f t="shared" si="10"/>
        <v>0</v>
      </c>
      <c r="Q44" s="99">
        <f t="shared" si="3"/>
        <v>0</v>
      </c>
      <c r="R44" s="99">
        <f t="shared" si="8"/>
        <v>0</v>
      </c>
      <c r="S44" s="99">
        <f t="shared" si="4"/>
        <v>0</v>
      </c>
      <c r="T44" s="99">
        <f t="shared" si="5"/>
        <v>0</v>
      </c>
      <c r="U44" s="99">
        <f t="shared" si="6"/>
        <v>0</v>
      </c>
      <c r="V44" s="99">
        <f t="shared" si="7"/>
        <v>0</v>
      </c>
    </row>
    <row r="45" spans="2:22" ht="15.75" customHeight="1">
      <c r="B45" s="95" t="s">
        <v>152</v>
      </c>
      <c r="C45" s="96" t="s">
        <v>151</v>
      </c>
      <c r="D45" s="94" t="s">
        <v>178</v>
      </c>
      <c r="E45" s="102"/>
      <c r="F45" s="99">
        <f t="shared" si="1"/>
        <v>0</v>
      </c>
      <c r="G45" s="102"/>
      <c r="H45" s="102"/>
      <c r="I45" s="102"/>
      <c r="J45" s="102"/>
      <c r="K45" s="102"/>
      <c r="L45" s="99">
        <f t="shared" si="2"/>
        <v>0</v>
      </c>
      <c r="M45" s="102"/>
      <c r="N45" s="102"/>
      <c r="O45" s="102"/>
      <c r="P45" s="102"/>
      <c r="Q45" s="99">
        <f t="shared" si="3"/>
        <v>0</v>
      </c>
      <c r="R45" s="99">
        <f t="shared" si="8"/>
        <v>0</v>
      </c>
      <c r="S45" s="99">
        <f t="shared" si="4"/>
        <v>0</v>
      </c>
      <c r="T45" s="99">
        <f t="shared" si="5"/>
        <v>0</v>
      </c>
      <c r="U45" s="99">
        <f t="shared" si="6"/>
        <v>0</v>
      </c>
      <c r="V45" s="99">
        <f t="shared" si="7"/>
        <v>0</v>
      </c>
    </row>
    <row r="46" spans="2:22" ht="15.75" customHeight="1">
      <c r="B46" s="95" t="s">
        <v>153</v>
      </c>
      <c r="C46" s="96" t="s">
        <v>176</v>
      </c>
      <c r="D46" s="94" t="s">
        <v>179</v>
      </c>
      <c r="E46" s="89"/>
      <c r="F46" s="99">
        <f t="shared" si="1"/>
        <v>0</v>
      </c>
      <c r="G46" s="102"/>
      <c r="H46" s="102"/>
      <c r="I46" s="102"/>
      <c r="J46" s="102"/>
      <c r="K46" s="89"/>
      <c r="L46" s="99">
        <f t="shared" si="2"/>
        <v>0</v>
      </c>
      <c r="M46" s="102"/>
      <c r="N46" s="102"/>
      <c r="O46" s="102"/>
      <c r="P46" s="102"/>
      <c r="Q46" s="103"/>
      <c r="R46" s="99">
        <f t="shared" si="8"/>
        <v>0</v>
      </c>
      <c r="S46" s="99">
        <f t="shared" si="4"/>
        <v>0</v>
      </c>
      <c r="T46" s="99">
        <f t="shared" si="5"/>
        <v>0</v>
      </c>
      <c r="U46" s="99">
        <f t="shared" si="6"/>
        <v>0</v>
      </c>
      <c r="V46" s="99">
        <f t="shared" si="7"/>
        <v>0</v>
      </c>
    </row>
    <row r="47" spans="2:22" ht="15.75" customHeight="1">
      <c r="B47" s="95" t="s">
        <v>154</v>
      </c>
      <c r="C47" s="96" t="s">
        <v>184</v>
      </c>
      <c r="D47" s="94" t="s">
        <v>180</v>
      </c>
      <c r="E47" s="102"/>
      <c r="F47" s="99">
        <f t="shared" si="1"/>
        <v>0</v>
      </c>
      <c r="G47" s="102"/>
      <c r="H47" s="102"/>
      <c r="I47" s="102"/>
      <c r="J47" s="102"/>
      <c r="K47" s="102"/>
      <c r="L47" s="99">
        <f t="shared" si="2"/>
        <v>0</v>
      </c>
      <c r="M47" s="102"/>
      <c r="N47" s="102"/>
      <c r="O47" s="102"/>
      <c r="P47" s="102"/>
      <c r="Q47" s="99">
        <f t="shared" si="3"/>
        <v>0</v>
      </c>
      <c r="R47" s="99">
        <f t="shared" si="8"/>
        <v>0</v>
      </c>
      <c r="S47" s="99">
        <f t="shared" si="4"/>
        <v>0</v>
      </c>
      <c r="T47" s="99">
        <f t="shared" si="5"/>
        <v>0</v>
      </c>
      <c r="U47" s="99">
        <f t="shared" si="6"/>
        <v>0</v>
      </c>
      <c r="V47" s="99">
        <f t="shared" si="7"/>
        <v>0</v>
      </c>
    </row>
    <row r="48" spans="2:22" ht="15.75" customHeight="1">
      <c r="B48" s="95" t="s">
        <v>155</v>
      </c>
      <c r="C48" s="96" t="s">
        <v>163</v>
      </c>
      <c r="D48" s="94" t="s">
        <v>181</v>
      </c>
      <c r="E48" s="102"/>
      <c r="F48" s="99">
        <f t="shared" si="1"/>
        <v>0</v>
      </c>
      <c r="G48" s="102"/>
      <c r="H48" s="102"/>
      <c r="I48" s="102"/>
      <c r="J48" s="102"/>
      <c r="K48" s="102"/>
      <c r="L48" s="99">
        <f t="shared" si="2"/>
        <v>0</v>
      </c>
      <c r="M48" s="102"/>
      <c r="N48" s="102"/>
      <c r="O48" s="102"/>
      <c r="P48" s="102"/>
      <c r="Q48" s="99">
        <f t="shared" si="3"/>
        <v>0</v>
      </c>
      <c r="R48" s="99">
        <f t="shared" si="8"/>
        <v>0</v>
      </c>
      <c r="S48" s="99">
        <f t="shared" si="4"/>
        <v>0</v>
      </c>
      <c r="T48" s="99">
        <f t="shared" si="5"/>
        <v>0</v>
      </c>
      <c r="U48" s="99">
        <f t="shared" si="6"/>
        <v>0</v>
      </c>
      <c r="V48" s="99">
        <f t="shared" si="7"/>
        <v>0</v>
      </c>
    </row>
    <row r="49" spans="2:22" ht="15"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</row>
    <row r="50" spans="2:22" ht="15.75" customHeight="1">
      <c r="B50" s="165" t="s">
        <v>105</v>
      </c>
      <c r="C50" s="165"/>
      <c r="D50" s="165"/>
      <c r="E50" s="165"/>
      <c r="F50" s="165"/>
      <c r="G50" s="165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</row>
    <row r="51" spans="2:22"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0"/>
      <c r="S51" s="90"/>
      <c r="T51" s="90"/>
      <c r="U51" s="90"/>
      <c r="V51" s="90"/>
    </row>
    <row r="52" spans="2:22" s="42" customFormat="1" ht="63.75" customHeight="1">
      <c r="B52" s="128" t="s">
        <v>0</v>
      </c>
      <c r="C52" s="125" t="s">
        <v>1</v>
      </c>
      <c r="D52" s="128" t="s">
        <v>22</v>
      </c>
      <c r="E52" s="142" t="s">
        <v>173</v>
      </c>
      <c r="F52" s="142" t="s">
        <v>173</v>
      </c>
      <c r="G52" s="162" t="s">
        <v>74</v>
      </c>
    </row>
    <row r="53" spans="2:22" s="37" customFormat="1" ht="63" customHeight="1">
      <c r="B53" s="129"/>
      <c r="C53" s="126"/>
      <c r="D53" s="129"/>
      <c r="E53" s="143"/>
      <c r="F53" s="143"/>
      <c r="G53" s="163"/>
    </row>
    <row r="54" spans="2:22" ht="33.75" customHeight="1">
      <c r="B54" s="129"/>
      <c r="C54" s="126"/>
      <c r="D54" s="129"/>
      <c r="E54" s="144"/>
      <c r="F54" s="144"/>
      <c r="G54" s="164"/>
      <c r="H54" s="36"/>
      <c r="I54" s="36"/>
      <c r="J54" s="36"/>
      <c r="K54" s="36"/>
      <c r="L54" s="36"/>
      <c r="M54" s="36"/>
      <c r="N54" s="36"/>
      <c r="O54" s="36"/>
      <c r="P54" s="36"/>
    </row>
    <row r="55" spans="2:22" ht="18.75" customHeight="1">
      <c r="B55" s="130"/>
      <c r="C55" s="127"/>
      <c r="D55" s="130"/>
      <c r="E55" s="41" t="s">
        <v>120</v>
      </c>
      <c r="F55" s="41" t="s">
        <v>120</v>
      </c>
      <c r="G55" s="41" t="s">
        <v>120</v>
      </c>
      <c r="H55" s="36"/>
      <c r="I55" s="36"/>
      <c r="J55" s="36"/>
      <c r="K55" s="36"/>
      <c r="L55" s="36"/>
      <c r="M55" s="36"/>
      <c r="N55" s="36"/>
      <c r="O55" s="36"/>
      <c r="P55" s="36"/>
    </row>
    <row r="56" spans="2:22" s="43" customFormat="1" ht="15" customHeight="1">
      <c r="B56" s="67" t="s">
        <v>9</v>
      </c>
      <c r="C56" s="67" t="s">
        <v>23</v>
      </c>
      <c r="D56" s="66" t="s">
        <v>24</v>
      </c>
      <c r="E56" s="66">
        <v>1</v>
      </c>
      <c r="F56" s="66">
        <v>2</v>
      </c>
      <c r="G56" s="66">
        <v>3</v>
      </c>
    </row>
    <row r="57" spans="2:22" ht="15" customHeight="1">
      <c r="B57" s="68" t="s">
        <v>13</v>
      </c>
      <c r="C57" s="69" t="s">
        <v>106</v>
      </c>
      <c r="D57" s="66" t="s">
        <v>76</v>
      </c>
      <c r="E57" s="99">
        <f>E58+E61+E62+E63+E64+E65</f>
        <v>0</v>
      </c>
      <c r="F57" s="99">
        <f>F58+F61+F62+F63+F64+F65</f>
        <v>0</v>
      </c>
      <c r="G57" s="99">
        <f>SUM(E57:F57)</f>
        <v>0</v>
      </c>
      <c r="H57" s="36"/>
      <c r="J57" s="36"/>
      <c r="K57" s="36"/>
      <c r="L57" s="36"/>
      <c r="M57" s="36"/>
      <c r="N57" s="36"/>
      <c r="O57" s="36"/>
      <c r="P57" s="36"/>
    </row>
    <row r="58" spans="2:22" ht="31.5" customHeight="1">
      <c r="B58" s="66" t="s">
        <v>18</v>
      </c>
      <c r="C58" s="70" t="s">
        <v>170</v>
      </c>
      <c r="D58" s="66" t="s">
        <v>77</v>
      </c>
      <c r="E58" s="101">
        <f>E59+E60</f>
        <v>0</v>
      </c>
      <c r="F58" s="101">
        <f>F59+F60</f>
        <v>0</v>
      </c>
      <c r="G58" s="99">
        <f t="shared" ref="G58:G65" si="11">SUM(E58:F58)</f>
        <v>0</v>
      </c>
      <c r="H58" s="36"/>
      <c r="I58" s="36"/>
      <c r="J58" s="36"/>
      <c r="K58" s="36"/>
      <c r="L58" s="36"/>
      <c r="M58" s="36"/>
      <c r="N58" s="36"/>
      <c r="O58" s="36"/>
      <c r="P58" s="36"/>
    </row>
    <row r="59" spans="2:22" ht="15" customHeight="1">
      <c r="B59" s="66" t="s">
        <v>145</v>
      </c>
      <c r="C59" s="70" t="s">
        <v>123</v>
      </c>
      <c r="D59" s="66" t="s">
        <v>78</v>
      </c>
      <c r="E59" s="102"/>
      <c r="F59" s="102"/>
      <c r="G59" s="99">
        <f t="shared" si="11"/>
        <v>0</v>
      </c>
      <c r="H59" s="36"/>
      <c r="I59" s="36"/>
      <c r="J59" s="36"/>
      <c r="K59" s="36"/>
      <c r="L59" s="36"/>
      <c r="M59" s="36"/>
      <c r="N59" s="36"/>
      <c r="O59" s="36"/>
      <c r="P59" s="36"/>
    </row>
    <row r="60" spans="2:22" ht="15" customHeight="1">
      <c r="B60" s="66" t="s">
        <v>146</v>
      </c>
      <c r="C60" s="70" t="s">
        <v>124</v>
      </c>
      <c r="D60" s="66" t="s">
        <v>79</v>
      </c>
      <c r="E60" s="102"/>
      <c r="F60" s="102"/>
      <c r="G60" s="99">
        <f t="shared" si="11"/>
        <v>0</v>
      </c>
      <c r="H60" s="36"/>
      <c r="I60" s="36"/>
      <c r="J60" s="36"/>
      <c r="K60" s="36"/>
      <c r="L60" s="36"/>
      <c r="M60" s="36"/>
      <c r="N60" s="36"/>
      <c r="O60" s="36"/>
      <c r="P60" s="36"/>
    </row>
    <row r="61" spans="2:22" ht="15" customHeight="1">
      <c r="B61" s="66" t="s">
        <v>11</v>
      </c>
      <c r="C61" s="70" t="s">
        <v>140</v>
      </c>
      <c r="D61" s="66" t="s">
        <v>80</v>
      </c>
      <c r="E61" s="102"/>
      <c r="F61" s="102"/>
      <c r="G61" s="99">
        <f t="shared" si="11"/>
        <v>0</v>
      </c>
      <c r="H61" s="36"/>
      <c r="I61" s="36"/>
      <c r="J61" s="36"/>
      <c r="K61" s="36"/>
      <c r="L61" s="36"/>
      <c r="M61" s="36"/>
      <c r="N61" s="36"/>
      <c r="O61" s="36"/>
      <c r="P61" s="36"/>
    </row>
    <row r="62" spans="2:22" ht="31.5">
      <c r="B62" s="66" t="s">
        <v>12</v>
      </c>
      <c r="C62" s="70" t="s">
        <v>110</v>
      </c>
      <c r="D62" s="66" t="s">
        <v>81</v>
      </c>
      <c r="E62" s="102"/>
      <c r="F62" s="102"/>
      <c r="G62" s="99">
        <f t="shared" si="11"/>
        <v>0</v>
      </c>
      <c r="H62" s="36"/>
      <c r="I62" s="36"/>
      <c r="J62" s="36"/>
      <c r="K62" s="36"/>
      <c r="L62" s="36"/>
      <c r="M62" s="36"/>
      <c r="N62" s="36"/>
      <c r="O62" s="36"/>
      <c r="P62" s="36"/>
    </row>
    <row r="63" spans="2:22" ht="31.5">
      <c r="B63" s="66" t="s">
        <v>27</v>
      </c>
      <c r="C63" s="70" t="s">
        <v>111</v>
      </c>
      <c r="D63" s="66" t="s">
        <v>112</v>
      </c>
      <c r="E63" s="102"/>
      <c r="F63" s="102"/>
      <c r="G63" s="99">
        <f t="shared" si="11"/>
        <v>0</v>
      </c>
      <c r="H63" s="36"/>
      <c r="I63" s="36"/>
      <c r="J63" s="36"/>
      <c r="K63" s="36"/>
      <c r="L63" s="36"/>
      <c r="M63" s="36"/>
      <c r="N63" s="36"/>
      <c r="O63" s="36"/>
      <c r="P63" s="36"/>
    </row>
    <row r="64" spans="2:22">
      <c r="B64" s="66" t="s">
        <v>52</v>
      </c>
      <c r="C64" s="70" t="s">
        <v>107</v>
      </c>
      <c r="D64" s="66" t="s">
        <v>121</v>
      </c>
      <c r="E64" s="102"/>
      <c r="F64" s="102"/>
      <c r="G64" s="99">
        <f t="shared" si="11"/>
        <v>0</v>
      </c>
      <c r="H64" s="36"/>
      <c r="I64" s="36"/>
      <c r="J64" s="36"/>
      <c r="K64" s="36"/>
      <c r="L64" s="36"/>
      <c r="M64" s="36"/>
      <c r="N64" s="36"/>
      <c r="O64" s="36"/>
      <c r="P64" s="36"/>
    </row>
    <row r="65" spans="2:39" ht="31.5">
      <c r="B65" s="66" t="s">
        <v>55</v>
      </c>
      <c r="C65" s="70" t="s">
        <v>141</v>
      </c>
      <c r="D65" s="66" t="s">
        <v>122</v>
      </c>
      <c r="E65" s="102"/>
      <c r="F65" s="102"/>
      <c r="G65" s="99">
        <f t="shared" si="11"/>
        <v>0</v>
      </c>
      <c r="H65" s="36"/>
      <c r="I65" s="36"/>
      <c r="J65" s="36"/>
      <c r="K65" s="36"/>
      <c r="L65" s="36"/>
      <c r="M65" s="36"/>
      <c r="N65" s="36"/>
      <c r="O65" s="36"/>
      <c r="P65" s="36"/>
    </row>
    <row r="66" spans="2:39">
      <c r="B66" s="36"/>
      <c r="C66" s="36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2"/>
      <c r="O66" s="72"/>
      <c r="P66" s="73"/>
      <c r="Q66" s="73"/>
      <c r="R66" s="72"/>
    </row>
    <row r="67" spans="2:39" s="4" customFormat="1">
      <c r="B67" s="7" t="s">
        <v>42</v>
      </c>
      <c r="D67" s="71"/>
      <c r="E67" s="1"/>
      <c r="F67" s="1"/>
      <c r="G67" s="168"/>
      <c r="H67" s="168"/>
      <c r="I67" s="168"/>
      <c r="J67" s="44"/>
      <c r="K67" s="44"/>
      <c r="L67" s="44"/>
      <c r="M67" s="44"/>
      <c r="N67" s="44"/>
      <c r="Q67" s="44"/>
      <c r="R67" s="44"/>
      <c r="S67" s="44"/>
      <c r="T67" s="44"/>
      <c r="U67" s="44"/>
      <c r="V67" s="44"/>
      <c r="W67" s="44"/>
      <c r="X67" s="44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</row>
    <row r="68" spans="2:39" ht="15.75" customHeight="1">
      <c r="B68" s="7"/>
      <c r="C68" s="74"/>
      <c r="D68" s="169"/>
      <c r="E68" s="169"/>
      <c r="F68" s="1"/>
      <c r="G68" s="170" t="s">
        <v>44</v>
      </c>
      <c r="H68" s="170"/>
      <c r="I68" s="170"/>
    </row>
    <row r="69" spans="2:39">
      <c r="B69" s="7"/>
      <c r="C69" s="74"/>
      <c r="D69" s="75"/>
      <c r="E69" s="15"/>
      <c r="F69" s="1"/>
      <c r="G69" s="15"/>
      <c r="H69" s="15"/>
      <c r="I69" s="15"/>
    </row>
    <row r="70" spans="2:39">
      <c r="B70" s="7" t="s">
        <v>8</v>
      </c>
      <c r="C70" s="74"/>
      <c r="D70" s="71"/>
      <c r="E70" s="71"/>
      <c r="F70" s="1"/>
      <c r="G70" s="168"/>
      <c r="H70" s="168"/>
      <c r="I70" s="168"/>
    </row>
    <row r="71" spans="2:39">
      <c r="B71" s="7"/>
      <c r="C71" s="74"/>
      <c r="D71" s="171"/>
      <c r="E71" s="171"/>
      <c r="F71" s="1"/>
      <c r="G71" s="172" t="s">
        <v>44</v>
      </c>
      <c r="H71" s="172"/>
      <c r="I71" s="172"/>
    </row>
    <row r="72" spans="2:39">
      <c r="B72" s="3"/>
      <c r="C72" s="76"/>
    </row>
    <row r="73" spans="2:39">
      <c r="B73" s="158" t="s">
        <v>10</v>
      </c>
      <c r="C73" s="158"/>
      <c r="E73" s="71"/>
      <c r="F73" s="1"/>
      <c r="G73" s="173"/>
      <c r="H73" s="173"/>
      <c r="I73" s="173"/>
    </row>
    <row r="74" spans="2:39">
      <c r="B74" s="167" t="s">
        <v>43</v>
      </c>
      <c r="C74" s="167"/>
      <c r="E74" s="13"/>
      <c r="F74" s="1"/>
      <c r="G74" s="166"/>
      <c r="H74" s="166"/>
      <c r="I74" s="166"/>
    </row>
    <row r="75" spans="2:39">
      <c r="C75" s="4"/>
      <c r="E75" s="37"/>
      <c r="F75" s="37"/>
      <c r="G75" s="37"/>
    </row>
  </sheetData>
  <mergeCells count="65">
    <mergeCell ref="B3:V3"/>
    <mergeCell ref="B2:V2"/>
    <mergeCell ref="B20:V20"/>
    <mergeCell ref="S8:V8"/>
    <mergeCell ref="S7:V7"/>
    <mergeCell ref="S6:V6"/>
    <mergeCell ref="S9:V9"/>
    <mergeCell ref="E6:F6"/>
    <mergeCell ref="B7:D7"/>
    <mergeCell ref="B8:D8"/>
    <mergeCell ref="B9:D9"/>
    <mergeCell ref="E18:Q18"/>
    <mergeCell ref="B17:D17"/>
    <mergeCell ref="B15:D15"/>
    <mergeCell ref="B12:D12"/>
    <mergeCell ref="B11:D11"/>
    <mergeCell ref="G74:I74"/>
    <mergeCell ref="B74:C74"/>
    <mergeCell ref="B73:C73"/>
    <mergeCell ref="G67:I67"/>
    <mergeCell ref="D68:E68"/>
    <mergeCell ref="G68:I68"/>
    <mergeCell ref="G70:I70"/>
    <mergeCell ref="D71:E71"/>
    <mergeCell ref="G71:I71"/>
    <mergeCell ref="G73:I73"/>
    <mergeCell ref="Q25:Q26"/>
    <mergeCell ref="S25:V25"/>
    <mergeCell ref="R25:R26"/>
    <mergeCell ref="B14:D14"/>
    <mergeCell ref="B13:D13"/>
    <mergeCell ref="L25:L26"/>
    <mergeCell ref="M25:P25"/>
    <mergeCell ref="E25:E26"/>
    <mergeCell ref="K23:P23"/>
    <mergeCell ref="K24:P24"/>
    <mergeCell ref="K25:K26"/>
    <mergeCell ref="E17:V17"/>
    <mergeCell ref="E13:V13"/>
    <mergeCell ref="E14:V14"/>
    <mergeCell ref="E15:V15"/>
    <mergeCell ref="E16:V16"/>
    <mergeCell ref="B6:D6"/>
    <mergeCell ref="D52:D55"/>
    <mergeCell ref="E52:E54"/>
    <mergeCell ref="E7:F9"/>
    <mergeCell ref="E12:V12"/>
    <mergeCell ref="Q22:V22"/>
    <mergeCell ref="Q23:V23"/>
    <mergeCell ref="Q24:V24"/>
    <mergeCell ref="B16:D16"/>
    <mergeCell ref="K22:P22"/>
    <mergeCell ref="F52:F54"/>
    <mergeCell ref="G52:G54"/>
    <mergeCell ref="D22:D27"/>
    <mergeCell ref="E22:J22"/>
    <mergeCell ref="B50:G50"/>
    <mergeCell ref="E23:J23"/>
    <mergeCell ref="E24:J24"/>
    <mergeCell ref="B22:B27"/>
    <mergeCell ref="C52:C55"/>
    <mergeCell ref="B52:B55"/>
    <mergeCell ref="C22:C27"/>
    <mergeCell ref="F25:F26"/>
    <mergeCell ref="G25:J25"/>
  </mergeCells>
  <dataValidations count="5">
    <dataValidation type="list" allowBlank="1" showInputMessage="1" showErrorMessage="1" sqref="J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G67:I67 G70:I70 G73:I74 Q46 E12:E17 F44:P44 E36:E48 E30:E34 M45:P48 G30:K34 M30:P34 M36:P43 G36:K43 G45:K48 E58:F65" xr:uid="{00000000-0002-0000-0000-000001000000}"/>
    <dataValidation type="list" allowBlank="1" showInputMessage="1" showErrorMessage="1" sqref="L4" xr:uid="{00000000-0002-0000-0000-000002000000}">
      <formula1>"2024,2025,2026,2027,2028,2029,2030,2031,2032,2034"</formula1>
    </dataValidation>
    <dataValidation allowBlank="1" showInputMessage="1" showErrorMessage="1" promptTitle="Увага!" prompt="Необхідно вказати найменування тогової зони" sqref="E22:P22 E52:F54" xr:uid="{00000000-0002-0000-0000-000003000000}"/>
    <dataValidation type="list" allowBlank="1" showInputMessage="1" showErrorMessage="1" sqref="E23:V23" xr:uid="{00000000-0002-0000-0000-000004000000}">
      <formula1>"оберіть коригування, №1, №2, №3, №4, №5, №6, №7, №8, №9, №10"</formula1>
    </dataValidation>
  </dataValidations>
  <pageMargins left="0" right="0" top="0" bottom="0" header="0" footer="0"/>
  <pageSetup paperSize="9" scale="36" orientation="landscape" r:id="rId1"/>
  <ignoredErrors>
    <ignoredError sqref="B29:B35 B43 E28:V28 D29:D37" numberStoredAsText="1"/>
    <ignoredError sqref="B36:B37" twoDigitTextYear="1" numberStoredAsText="1"/>
    <ignoredError sqref="Q30:Q48 S30:V48" unlockedFormula="1"/>
    <ignoredError sqref="R31:R48" formula="1" unlockedFormula="1"/>
    <ignoredError sqref="R3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O28"/>
  <sheetViews>
    <sheetView showGridLines="0" zoomScale="85" zoomScaleNormal="85" workbookViewId="0">
      <selection activeCell="G25" sqref="G25"/>
    </sheetView>
  </sheetViews>
  <sheetFormatPr defaultColWidth="9.140625" defaultRowHeight="15"/>
  <cols>
    <col min="3" max="3" width="53.140625" customWidth="1"/>
    <col min="4" max="9" width="15.85546875" customWidth="1"/>
    <col min="10" max="10" width="20.7109375" customWidth="1"/>
    <col min="11" max="11" width="18.5703125" customWidth="1"/>
    <col min="12" max="12" width="16.42578125" customWidth="1"/>
    <col min="13" max="13" width="15.85546875" customWidth="1"/>
    <col min="14" max="14" width="5" customWidth="1"/>
    <col min="15" max="15" width="23.42578125" customWidth="1"/>
  </cols>
  <sheetData>
    <row r="2" spans="2:15" ht="44.25" customHeight="1">
      <c r="D2" s="12"/>
      <c r="E2" s="12"/>
      <c r="F2" s="12"/>
      <c r="G2" s="12"/>
      <c r="H2" s="12"/>
      <c r="I2" s="12"/>
      <c r="J2" s="12"/>
      <c r="K2" s="187" t="s">
        <v>114</v>
      </c>
      <c r="L2" s="187"/>
      <c r="M2" s="187"/>
    </row>
    <row r="3" spans="2:15" ht="24.75" customHeight="1"/>
    <row r="4" spans="2:15" ht="13.5" customHeight="1">
      <c r="B4" s="192" t="s">
        <v>162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9"/>
      <c r="O4" s="9"/>
    </row>
    <row r="6" spans="2:15" ht="85.5" customHeight="1">
      <c r="B6" s="193" t="s">
        <v>101</v>
      </c>
      <c r="C6" s="193" t="s">
        <v>171</v>
      </c>
      <c r="D6" s="196" t="s">
        <v>75</v>
      </c>
      <c r="E6" s="193" t="s">
        <v>143</v>
      </c>
      <c r="F6" s="193" t="s">
        <v>144</v>
      </c>
      <c r="G6" s="193" t="s">
        <v>165</v>
      </c>
      <c r="H6" s="193" t="s">
        <v>130</v>
      </c>
      <c r="I6" s="193" t="s">
        <v>149</v>
      </c>
      <c r="J6" s="193" t="s">
        <v>150</v>
      </c>
      <c r="K6" s="190" t="s">
        <v>115</v>
      </c>
      <c r="L6" s="188" t="s">
        <v>108</v>
      </c>
      <c r="M6" s="188" t="s">
        <v>109</v>
      </c>
    </row>
    <row r="7" spans="2:15" ht="26.25" customHeight="1">
      <c r="B7" s="194"/>
      <c r="C7" s="194"/>
      <c r="D7" s="197"/>
      <c r="E7" s="194"/>
      <c r="F7" s="194"/>
      <c r="G7" s="194"/>
      <c r="H7" s="194"/>
      <c r="I7" s="194"/>
      <c r="J7" s="194"/>
      <c r="K7" s="191"/>
      <c r="L7" s="189"/>
      <c r="M7" s="189"/>
    </row>
    <row r="8" spans="2:15" ht="15.75">
      <c r="B8" s="195"/>
      <c r="C8" s="195"/>
      <c r="D8" s="198"/>
      <c r="E8" s="195"/>
      <c r="F8" s="195"/>
      <c r="G8" s="195"/>
      <c r="H8" s="195"/>
      <c r="I8" s="195"/>
      <c r="J8" s="195"/>
      <c r="K8" s="82" t="s">
        <v>120</v>
      </c>
      <c r="L8" s="41" t="s">
        <v>120</v>
      </c>
      <c r="M8" s="41" t="s">
        <v>120</v>
      </c>
    </row>
    <row r="9" spans="2:15">
      <c r="B9" s="97" t="s">
        <v>9</v>
      </c>
      <c r="C9" s="97" t="s">
        <v>23</v>
      </c>
      <c r="D9" s="97" t="s">
        <v>24</v>
      </c>
      <c r="E9" s="97" t="s">
        <v>132</v>
      </c>
      <c r="F9" s="97" t="s">
        <v>133</v>
      </c>
      <c r="G9" s="97" t="s">
        <v>134</v>
      </c>
      <c r="H9" s="97">
        <v>1</v>
      </c>
      <c r="I9" s="97">
        <v>2</v>
      </c>
      <c r="J9" s="97">
        <v>3</v>
      </c>
      <c r="K9" s="97">
        <v>4</v>
      </c>
      <c r="L9" s="10">
        <v>5</v>
      </c>
      <c r="M9" s="10">
        <v>6</v>
      </c>
    </row>
    <row r="10" spans="2:15">
      <c r="B10" s="97">
        <v>1</v>
      </c>
      <c r="C10" s="106"/>
      <c r="D10" s="116"/>
      <c r="E10" s="116"/>
      <c r="F10" s="116"/>
      <c r="G10" s="116"/>
      <c r="H10" s="106"/>
      <c r="I10" s="105" t="s">
        <v>185</v>
      </c>
      <c r="J10" s="105" t="s">
        <v>185</v>
      </c>
      <c r="K10" s="117"/>
      <c r="L10" s="118"/>
      <c r="M10" s="118"/>
    </row>
    <row r="11" spans="2:15">
      <c r="B11" s="97">
        <v>2</v>
      </c>
      <c r="C11" s="106"/>
      <c r="D11" s="116"/>
      <c r="E11" s="116"/>
      <c r="F11" s="116"/>
      <c r="G11" s="116"/>
      <c r="H11" s="106"/>
      <c r="I11" s="105" t="s">
        <v>185</v>
      </c>
      <c r="J11" s="105" t="s">
        <v>185</v>
      </c>
      <c r="K11" s="117"/>
      <c r="L11" s="118"/>
      <c r="M11" s="118"/>
    </row>
    <row r="12" spans="2:15">
      <c r="B12" s="97">
        <v>3</v>
      </c>
      <c r="C12" s="106"/>
      <c r="D12" s="116"/>
      <c r="E12" s="116"/>
      <c r="F12" s="116"/>
      <c r="G12" s="116"/>
      <c r="H12" s="106"/>
      <c r="I12" s="105" t="s">
        <v>185</v>
      </c>
      <c r="J12" s="105" t="s">
        <v>185</v>
      </c>
      <c r="K12" s="117"/>
      <c r="L12" s="118"/>
      <c r="M12" s="118"/>
    </row>
    <row r="13" spans="2:15">
      <c r="B13" s="97">
        <v>4</v>
      </c>
      <c r="C13" s="106"/>
      <c r="D13" s="116"/>
      <c r="E13" s="116"/>
      <c r="F13" s="116"/>
      <c r="G13" s="116"/>
      <c r="H13" s="106"/>
      <c r="I13" s="105" t="s">
        <v>185</v>
      </c>
      <c r="J13" s="105" t="s">
        <v>185</v>
      </c>
      <c r="K13" s="117"/>
      <c r="L13" s="118"/>
      <c r="M13" s="118"/>
    </row>
    <row r="14" spans="2:15">
      <c r="B14" s="97">
        <v>5</v>
      </c>
      <c r="C14" s="106"/>
      <c r="D14" s="116"/>
      <c r="E14" s="116"/>
      <c r="F14" s="116"/>
      <c r="G14" s="116"/>
      <c r="H14" s="106"/>
      <c r="I14" s="105" t="s">
        <v>185</v>
      </c>
      <c r="J14" s="105" t="s">
        <v>185</v>
      </c>
      <c r="K14" s="117"/>
      <c r="L14" s="118"/>
      <c r="M14" s="118"/>
    </row>
    <row r="15" spans="2:15">
      <c r="B15" s="97">
        <v>6</v>
      </c>
      <c r="C15" s="106"/>
      <c r="D15" s="116"/>
      <c r="E15" s="116"/>
      <c r="F15" s="116"/>
      <c r="G15" s="116"/>
      <c r="H15" s="106"/>
      <c r="I15" s="105" t="s">
        <v>185</v>
      </c>
      <c r="J15" s="105" t="s">
        <v>185</v>
      </c>
      <c r="K15" s="117"/>
      <c r="L15" s="118"/>
      <c r="M15" s="118"/>
    </row>
    <row r="16" spans="2:15">
      <c r="B16" s="97">
        <v>7</v>
      </c>
      <c r="C16" s="106"/>
      <c r="D16" s="116"/>
      <c r="E16" s="116"/>
      <c r="F16" s="116"/>
      <c r="G16" s="116"/>
      <c r="H16" s="106"/>
      <c r="I16" s="105" t="s">
        <v>185</v>
      </c>
      <c r="J16" s="105" t="s">
        <v>185</v>
      </c>
      <c r="K16" s="117"/>
      <c r="L16" s="118"/>
      <c r="M16" s="118"/>
    </row>
    <row r="17" spans="2:13" ht="15.75">
      <c r="B17" s="97">
        <v>8</v>
      </c>
      <c r="C17" s="107"/>
      <c r="D17" s="107"/>
      <c r="E17" s="107"/>
      <c r="F17" s="107"/>
      <c r="G17" s="107"/>
      <c r="H17" s="107"/>
      <c r="I17" s="105" t="s">
        <v>185</v>
      </c>
      <c r="J17" s="105" t="s">
        <v>185</v>
      </c>
      <c r="K17" s="109"/>
      <c r="L17" s="109"/>
      <c r="M17" s="109"/>
    </row>
    <row r="18" spans="2:13" ht="15.75">
      <c r="B18" s="11" t="s">
        <v>136</v>
      </c>
      <c r="C18" s="107"/>
      <c r="D18" s="107"/>
      <c r="E18" s="107"/>
      <c r="F18" s="107"/>
      <c r="G18" s="107"/>
      <c r="H18" s="107"/>
      <c r="I18" s="105" t="s">
        <v>185</v>
      </c>
      <c r="J18" s="105" t="s">
        <v>185</v>
      </c>
      <c r="K18" s="109"/>
      <c r="L18" s="109"/>
      <c r="M18" s="109"/>
    </row>
    <row r="19" spans="2:13" ht="15.75">
      <c r="B19" s="11" t="s">
        <v>137</v>
      </c>
      <c r="C19" s="107"/>
      <c r="D19" s="107"/>
      <c r="E19" s="107"/>
      <c r="F19" s="107"/>
      <c r="G19" s="107"/>
      <c r="H19" s="107"/>
      <c r="I19" s="105" t="s">
        <v>185</v>
      </c>
      <c r="J19" s="105" t="s">
        <v>185</v>
      </c>
      <c r="K19" s="109"/>
      <c r="L19" s="109"/>
      <c r="M19" s="109"/>
    </row>
    <row r="21" spans="2:13" ht="15.75">
      <c r="B21" s="7" t="s">
        <v>42</v>
      </c>
      <c r="C21" s="8"/>
      <c r="D21" s="8"/>
      <c r="E21" s="8"/>
      <c r="F21" s="8"/>
      <c r="G21" s="8"/>
      <c r="H21" s="8"/>
      <c r="I21" s="8"/>
      <c r="J21" s="8"/>
      <c r="K21" s="168"/>
      <c r="L21" s="168"/>
      <c r="M21" s="168"/>
    </row>
    <row r="22" spans="2:13" ht="15.75">
      <c r="B22" s="7"/>
      <c r="C22" s="8"/>
      <c r="D22" s="8"/>
      <c r="E22" s="8"/>
      <c r="F22" s="8"/>
      <c r="G22" s="8"/>
      <c r="H22" s="8"/>
      <c r="I22" s="8"/>
      <c r="J22" s="8"/>
      <c r="K22" s="169" t="s">
        <v>44</v>
      </c>
      <c r="L22" s="169"/>
      <c r="M22" s="169"/>
    </row>
    <row r="23" spans="2:13" ht="15.75">
      <c r="B23" s="7"/>
      <c r="C23" s="8"/>
      <c r="D23" s="8"/>
      <c r="E23" s="8"/>
      <c r="F23" s="8"/>
      <c r="G23" s="8"/>
      <c r="H23" s="8"/>
      <c r="I23" s="8"/>
      <c r="J23" s="8"/>
      <c r="K23" s="15"/>
      <c r="L23" s="15"/>
    </row>
    <row r="24" spans="2:13" ht="15.75">
      <c r="B24" s="7" t="s">
        <v>8</v>
      </c>
      <c r="C24" s="8"/>
      <c r="D24" s="8"/>
      <c r="E24" s="8"/>
      <c r="F24" s="8"/>
      <c r="G24" s="8"/>
      <c r="H24" s="8"/>
      <c r="I24" s="8"/>
      <c r="J24" s="8"/>
      <c r="K24" s="168"/>
      <c r="L24" s="168"/>
      <c r="M24" s="168"/>
    </row>
    <row r="25" spans="2:13" ht="15.75">
      <c r="B25" s="7"/>
      <c r="C25" s="8"/>
      <c r="D25" s="8"/>
      <c r="E25" s="8"/>
      <c r="F25" s="8"/>
      <c r="G25" s="8"/>
      <c r="H25" s="8"/>
      <c r="I25" s="8"/>
      <c r="J25" s="8"/>
      <c r="K25" s="169" t="s">
        <v>44</v>
      </c>
      <c r="L25" s="169"/>
      <c r="M25" s="169"/>
    </row>
    <row r="26" spans="2:13" ht="15.75">
      <c r="B26" s="3"/>
      <c r="C26" s="8"/>
      <c r="D26" s="8"/>
      <c r="E26" s="8"/>
      <c r="F26" s="8"/>
      <c r="G26" s="8"/>
      <c r="H26" s="8"/>
      <c r="I26" s="8"/>
      <c r="J26" s="8"/>
      <c r="K26" s="4"/>
      <c r="L26" s="4"/>
    </row>
    <row r="27" spans="2:13" ht="15.75">
      <c r="B27" s="158" t="s">
        <v>10</v>
      </c>
      <c r="C27" s="158"/>
      <c r="D27" s="14"/>
      <c r="E27" s="14"/>
      <c r="F27" s="14"/>
      <c r="G27" s="14"/>
      <c r="H27" s="8"/>
      <c r="I27" s="8"/>
      <c r="J27" s="8"/>
      <c r="K27" s="186"/>
      <c r="L27" s="186"/>
      <c r="M27" s="186"/>
    </row>
    <row r="28" spans="2:13" ht="15.75">
      <c r="B28" s="167" t="s">
        <v>43</v>
      </c>
      <c r="C28" s="167"/>
      <c r="D28" s="13"/>
      <c r="E28" s="13"/>
      <c r="F28" s="13"/>
      <c r="G28" s="13"/>
      <c r="H28" s="8"/>
      <c r="I28" s="8"/>
      <c r="J28" s="8"/>
      <c r="K28" s="186"/>
      <c r="L28" s="186"/>
      <c r="M28" s="186"/>
    </row>
  </sheetData>
  <mergeCells count="22">
    <mergeCell ref="I6:I8"/>
    <mergeCell ref="H6:H8"/>
    <mergeCell ref="D6:D8"/>
    <mergeCell ref="E6:E8"/>
    <mergeCell ref="F6:F8"/>
    <mergeCell ref="G6:G8"/>
    <mergeCell ref="B27:C27"/>
    <mergeCell ref="B28:C28"/>
    <mergeCell ref="K27:M27"/>
    <mergeCell ref="K28:M28"/>
    <mergeCell ref="K2:M2"/>
    <mergeCell ref="K21:M21"/>
    <mergeCell ref="K22:M22"/>
    <mergeCell ref="K24:M24"/>
    <mergeCell ref="K25:M25"/>
    <mergeCell ref="L6:L7"/>
    <mergeCell ref="K6:K7"/>
    <mergeCell ref="M6:M7"/>
    <mergeCell ref="B4:M4"/>
    <mergeCell ref="C6:C8"/>
    <mergeCell ref="B6:B8"/>
    <mergeCell ref="J6:J8"/>
  </mergeCells>
  <dataValidations count="3">
    <dataValidation allowBlank="1" showInputMessage="1" showErrorMessage="1" prompt="Комірка повинна бути заповнена" sqref="K24 K21 K27:K28 K17:M19 C17:H19 B18:B19" xr:uid="{00000000-0002-0000-0100-000000000000}"/>
    <dataValidation type="list" allowBlank="1" showInputMessage="1" showErrorMessage="1" sqref="I10:I19" xr:uid="{00000000-0002-0000-0100-000001000000}">
      <formula1>"оберіть тип, АЕС, ГЕС, ГАЕС, ТЕС, ТЕЦ, ВДЕ, інші"</formula1>
    </dataValidation>
    <dataValidation type="list" allowBlank="1" showInputMessage="1" showErrorMessage="1" prompt="Комірка повинна бути заповнена" sqref="J10:J19" xr:uid="{00000000-0002-0000-0100-000002000000}">
      <formula1>"оберіть тип,виробник, УЗЕ, приватні домогосподарства, непобутовий споживач"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Y24"/>
  <sheetViews>
    <sheetView showGridLines="0" zoomScaleNormal="100" workbookViewId="0">
      <selection activeCell="F22" sqref="F22:G22"/>
    </sheetView>
  </sheetViews>
  <sheetFormatPr defaultColWidth="9.140625" defaultRowHeight="15"/>
  <cols>
    <col min="1" max="1" width="3.85546875" customWidth="1"/>
    <col min="2" max="2" width="9.7109375" style="2" customWidth="1"/>
    <col min="3" max="3" width="40.28515625" customWidth="1"/>
    <col min="4" max="4" width="22.42578125" style="18" customWidth="1"/>
    <col min="5" max="5" width="26.42578125" style="18" customWidth="1"/>
    <col min="6" max="6" width="15.42578125" style="18" customWidth="1"/>
    <col min="7" max="7" width="22.28515625" customWidth="1"/>
    <col min="8" max="8" width="23.28515625" customWidth="1"/>
    <col min="9" max="9" width="23" customWidth="1"/>
    <col min="10" max="10" width="3" customWidth="1"/>
    <col min="11" max="18" width="13.7109375" customWidth="1"/>
  </cols>
  <sheetData>
    <row r="1" spans="2:18" ht="18.75">
      <c r="P1" s="19"/>
    </row>
    <row r="2" spans="2:18" ht="45.75" customHeight="1">
      <c r="H2" s="199" t="s">
        <v>119</v>
      </c>
      <c r="I2" s="199"/>
      <c r="Q2" s="20"/>
      <c r="R2" s="20"/>
    </row>
    <row r="3" spans="2:18">
      <c r="J3" s="21"/>
    </row>
    <row r="4" spans="2:18" ht="15.75">
      <c r="B4" s="200" t="s">
        <v>125</v>
      </c>
      <c r="C4" s="200"/>
      <c r="D4" s="200"/>
      <c r="E4" s="200"/>
      <c r="F4" s="200"/>
      <c r="G4" s="200"/>
      <c r="H4" s="200"/>
      <c r="I4" s="200"/>
      <c r="J4" s="22"/>
      <c r="K4" s="22"/>
      <c r="L4" s="22"/>
      <c r="M4" s="22"/>
      <c r="N4" s="22"/>
      <c r="O4" s="22"/>
      <c r="P4" s="22"/>
      <c r="Q4" s="22"/>
      <c r="R4" s="22"/>
    </row>
    <row r="5" spans="2:18" ht="15.75">
      <c r="B5" s="23"/>
      <c r="C5" s="24"/>
      <c r="D5" s="25"/>
      <c r="E5" s="25"/>
      <c r="F5" s="25"/>
      <c r="G5" s="24"/>
      <c r="H5" s="24"/>
      <c r="I5" s="24"/>
      <c r="J5" s="24"/>
      <c r="K5" s="24"/>
      <c r="L5" s="24"/>
      <c r="M5" s="24"/>
      <c r="N5" s="24"/>
      <c r="O5" s="26"/>
      <c r="P5" s="26"/>
      <c r="Q5" s="26"/>
      <c r="R5" s="26"/>
    </row>
    <row r="6" spans="2:18" ht="31.5" customHeight="1">
      <c r="B6" s="201" t="s">
        <v>126</v>
      </c>
      <c r="C6" s="202" t="s">
        <v>127</v>
      </c>
      <c r="D6" s="204" t="s">
        <v>75</v>
      </c>
      <c r="E6" s="204" t="s">
        <v>128</v>
      </c>
      <c r="F6" s="204" t="s">
        <v>129</v>
      </c>
      <c r="G6" s="207" t="s">
        <v>130</v>
      </c>
      <c r="H6" s="207" t="s">
        <v>131</v>
      </c>
      <c r="I6" s="207" t="s">
        <v>139</v>
      </c>
    </row>
    <row r="7" spans="2:18" ht="31.5" customHeight="1">
      <c r="B7" s="201"/>
      <c r="C7" s="203"/>
      <c r="D7" s="205"/>
      <c r="E7" s="205"/>
      <c r="F7" s="205"/>
      <c r="G7" s="207"/>
      <c r="H7" s="207"/>
      <c r="I7" s="207"/>
    </row>
    <row r="8" spans="2:18" ht="31.5" customHeight="1">
      <c r="B8" s="201"/>
      <c r="C8" s="203"/>
      <c r="D8" s="205"/>
      <c r="E8" s="206"/>
      <c r="F8" s="206"/>
      <c r="G8" s="207"/>
      <c r="H8" s="207"/>
      <c r="I8" s="207"/>
    </row>
    <row r="9" spans="2:18" ht="15.75">
      <c r="B9" s="27" t="s">
        <v>9</v>
      </c>
      <c r="C9" s="28" t="s">
        <v>23</v>
      </c>
      <c r="D9" s="29" t="s">
        <v>24</v>
      </c>
      <c r="E9" s="29" t="s">
        <v>132</v>
      </c>
      <c r="F9" s="29" t="s">
        <v>133</v>
      </c>
      <c r="G9" s="28" t="s">
        <v>134</v>
      </c>
      <c r="H9" s="28" t="s">
        <v>135</v>
      </c>
      <c r="I9" s="28">
        <v>1</v>
      </c>
    </row>
    <row r="10" spans="2:18" ht="15.75">
      <c r="B10" s="30">
        <v>1</v>
      </c>
      <c r="C10" s="110"/>
      <c r="D10" s="110"/>
      <c r="E10" s="110"/>
      <c r="F10" s="111" t="s">
        <v>185</v>
      </c>
      <c r="G10" s="110"/>
      <c r="H10" s="107"/>
      <c r="I10" s="109"/>
    </row>
    <row r="11" spans="2:18" ht="15.75">
      <c r="B11" s="30">
        <v>2</v>
      </c>
      <c r="C11" s="110"/>
      <c r="D11" s="110"/>
      <c r="E11" s="110"/>
      <c r="F11" s="111" t="s">
        <v>185</v>
      </c>
      <c r="G11" s="110"/>
      <c r="H11" s="107"/>
      <c r="I11" s="109"/>
    </row>
    <row r="12" spans="2:18" ht="15.75">
      <c r="B12" s="30">
        <v>3</v>
      </c>
      <c r="C12" s="110"/>
      <c r="D12" s="110"/>
      <c r="E12" s="110"/>
      <c r="F12" s="111" t="s">
        <v>185</v>
      </c>
      <c r="G12" s="110"/>
      <c r="H12" s="107"/>
      <c r="I12" s="109"/>
    </row>
    <row r="13" spans="2:18" ht="15.75">
      <c r="B13" s="30" t="s">
        <v>136</v>
      </c>
      <c r="C13" s="110"/>
      <c r="D13" s="110"/>
      <c r="E13" s="110"/>
      <c r="F13" s="111" t="s">
        <v>185</v>
      </c>
      <c r="G13" s="110"/>
      <c r="H13" s="107"/>
      <c r="I13" s="109"/>
    </row>
    <row r="14" spans="2:18" ht="15.75">
      <c r="B14" s="30" t="s">
        <v>137</v>
      </c>
      <c r="C14" s="110"/>
      <c r="D14" s="110"/>
      <c r="E14" s="110"/>
      <c r="F14" s="111" t="s">
        <v>185</v>
      </c>
      <c r="G14" s="110"/>
      <c r="H14" s="107"/>
      <c r="I14" s="109"/>
    </row>
    <row r="15" spans="2:18" ht="15.75">
      <c r="B15" s="31"/>
      <c r="C15" s="32"/>
      <c r="D15" s="33"/>
      <c r="E15" s="33"/>
      <c r="F15" s="33"/>
      <c r="G15" s="32"/>
      <c r="H15" s="32"/>
      <c r="I15" s="32"/>
      <c r="J15" s="32"/>
      <c r="K15" s="32"/>
      <c r="L15" s="32"/>
      <c r="M15" s="32"/>
      <c r="N15" s="32"/>
      <c r="O15" s="34"/>
      <c r="P15" s="34"/>
      <c r="Q15" s="34"/>
      <c r="R15" s="34"/>
    </row>
    <row r="16" spans="2:18" ht="15.75">
      <c r="B16" s="35"/>
      <c r="C16" s="7" t="s">
        <v>42</v>
      </c>
      <c r="D16" s="8"/>
      <c r="E16" s="8"/>
      <c r="F16" s="168"/>
      <c r="G16" s="168"/>
      <c r="H16" s="18"/>
      <c r="I16" s="18"/>
      <c r="N16" s="36"/>
      <c r="O16" s="36"/>
      <c r="P16" s="36"/>
    </row>
    <row r="17" spans="2:25" ht="15.75">
      <c r="B17" s="35"/>
      <c r="C17" s="7"/>
      <c r="D17" s="8"/>
      <c r="E17" s="8"/>
      <c r="F17" s="169" t="s">
        <v>44</v>
      </c>
      <c r="G17" s="169"/>
      <c r="H17" s="18"/>
      <c r="I17" s="18"/>
      <c r="N17" s="36"/>
      <c r="O17" s="36"/>
      <c r="P17" s="36"/>
    </row>
    <row r="18" spans="2:25" ht="15.75">
      <c r="B18" s="35"/>
      <c r="C18" s="7"/>
      <c r="D18" s="8"/>
      <c r="E18" s="8"/>
      <c r="F18" s="15"/>
      <c r="G18" s="18"/>
      <c r="H18" s="18"/>
      <c r="I18" s="18"/>
      <c r="N18" s="36"/>
      <c r="O18" s="36"/>
      <c r="P18" s="36"/>
    </row>
    <row r="19" spans="2:25" ht="15.75">
      <c r="B19" s="35"/>
      <c r="C19" s="7" t="s">
        <v>8</v>
      </c>
      <c r="D19" s="8"/>
      <c r="E19" s="8"/>
      <c r="F19" s="168"/>
      <c r="G19" s="168"/>
      <c r="H19" s="18"/>
      <c r="I19" s="18"/>
      <c r="N19" s="36"/>
      <c r="O19" s="36"/>
      <c r="P19" s="36"/>
    </row>
    <row r="20" spans="2:25" ht="15.75">
      <c r="B20" s="35"/>
      <c r="C20" s="7"/>
      <c r="D20" s="8"/>
      <c r="E20" s="8"/>
      <c r="F20" s="169" t="s">
        <v>44</v>
      </c>
      <c r="G20" s="169"/>
      <c r="H20" s="18"/>
      <c r="I20" s="18"/>
      <c r="N20" s="36"/>
      <c r="O20" s="36"/>
      <c r="P20" s="36"/>
    </row>
    <row r="21" spans="2:25" s="5" customFormat="1" ht="15.75">
      <c r="B21" s="35"/>
      <c r="C21" s="3"/>
      <c r="D21" s="8"/>
      <c r="E21" s="8"/>
      <c r="F21" s="4"/>
      <c r="G21" s="18"/>
      <c r="H21" s="18"/>
      <c r="I21" s="18"/>
      <c r="N21" s="37"/>
      <c r="O21" s="37"/>
      <c r="P21" s="37"/>
      <c r="V21"/>
      <c r="W21"/>
      <c r="X21"/>
      <c r="Y21"/>
    </row>
    <row r="22" spans="2:25" s="5" customFormat="1" ht="15.75">
      <c r="B22" s="6"/>
      <c r="C22" s="158" t="s">
        <v>10</v>
      </c>
      <c r="D22" s="158"/>
      <c r="E22" s="14"/>
      <c r="F22" s="186"/>
      <c r="G22" s="186"/>
      <c r="H22" s="18"/>
      <c r="I22" s="18"/>
      <c r="N22" s="37"/>
      <c r="O22" s="37"/>
      <c r="P22" s="37"/>
      <c r="V22"/>
      <c r="W22"/>
      <c r="X22"/>
      <c r="Y22"/>
    </row>
    <row r="23" spans="2:25" ht="15.75">
      <c r="B23" s="38"/>
      <c r="C23" s="167" t="s">
        <v>43</v>
      </c>
      <c r="D23" s="167"/>
      <c r="E23" s="13"/>
      <c r="F23" s="186"/>
      <c r="G23" s="186"/>
      <c r="H23" s="18"/>
      <c r="I23" s="18"/>
      <c r="N23" s="36"/>
      <c r="O23" s="36"/>
      <c r="P23" s="36"/>
    </row>
    <row r="24" spans="2:25" ht="15.75">
      <c r="B24" s="39"/>
      <c r="C24" s="36"/>
      <c r="D24" s="40"/>
      <c r="E24" s="40"/>
      <c r="F24" s="40"/>
      <c r="G24" s="36"/>
      <c r="H24" s="36"/>
      <c r="I24" s="18"/>
      <c r="J24" s="36"/>
      <c r="K24" s="36"/>
      <c r="L24" s="36"/>
      <c r="M24" s="36"/>
      <c r="N24" s="36"/>
      <c r="O24" s="36"/>
      <c r="P24" s="36"/>
      <c r="Q24" s="36"/>
      <c r="R24" s="36"/>
    </row>
  </sheetData>
  <mergeCells count="18">
    <mergeCell ref="H2:I2"/>
    <mergeCell ref="B4:I4"/>
    <mergeCell ref="B6:B8"/>
    <mergeCell ref="C6:C8"/>
    <mergeCell ref="D6:D8"/>
    <mergeCell ref="E6:E8"/>
    <mergeCell ref="F6:F8"/>
    <mergeCell ref="G6:G8"/>
    <mergeCell ref="H6:H8"/>
    <mergeCell ref="I6:I8"/>
    <mergeCell ref="C22:D22"/>
    <mergeCell ref="C23:D23"/>
    <mergeCell ref="F16:G16"/>
    <mergeCell ref="F17:G17"/>
    <mergeCell ref="F19:G19"/>
    <mergeCell ref="F20:G20"/>
    <mergeCell ref="F22:G22"/>
    <mergeCell ref="F23:G23"/>
  </mergeCells>
  <dataValidations count="2">
    <dataValidation allowBlank="1" showInputMessage="1" showErrorMessage="1" prompt="Комірка повинна бути заповнена" sqref="F16 F19 F22:F23" xr:uid="{00000000-0002-0000-0200-000000000000}"/>
    <dataValidation type="list" allowBlank="1" showInputMessage="1" showErrorMessage="1" sqref="F10:F14" xr:uid="{00000000-0002-0000-0200-000001000000}">
      <formula1>"оберіть тип,ПУП,ПОН,ПВЦ"</formula1>
    </dataValidation>
  </dataValidations>
  <pageMargins left="0.7" right="0.7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50"/>
  <sheetViews>
    <sheetView showGridLines="0" topLeftCell="A16" zoomScaleNormal="100" workbookViewId="0">
      <selection activeCell="C45" sqref="C45"/>
    </sheetView>
  </sheetViews>
  <sheetFormatPr defaultColWidth="9.140625" defaultRowHeight="15"/>
  <cols>
    <col min="3" max="3" width="51.7109375" customWidth="1"/>
    <col min="4" max="4" width="15.85546875" customWidth="1"/>
    <col min="5" max="5" width="25" customWidth="1"/>
    <col min="6" max="6" width="5" customWidth="1"/>
    <col min="7" max="7" width="23.42578125" customWidth="1"/>
  </cols>
  <sheetData>
    <row r="1" spans="2:7" ht="65.25" customHeight="1">
      <c r="D1" s="187" t="s">
        <v>138</v>
      </c>
      <c r="E1" s="187"/>
    </row>
    <row r="2" spans="2:7" ht="24.75" customHeight="1"/>
    <row r="3" spans="2:7" ht="13.5" customHeight="1">
      <c r="B3" s="192" t="s">
        <v>117</v>
      </c>
      <c r="C3" s="192"/>
      <c r="D3" s="192"/>
      <c r="E3" s="192"/>
      <c r="F3" s="9"/>
      <c r="G3" s="9"/>
    </row>
    <row r="5" spans="2:7" ht="36" customHeight="1">
      <c r="B5" s="208" t="s">
        <v>101</v>
      </c>
      <c r="C5" s="188" t="s">
        <v>116</v>
      </c>
      <c r="D5" s="188" t="s">
        <v>75</v>
      </c>
      <c r="E5" s="45" t="s">
        <v>118</v>
      </c>
    </row>
    <row r="6" spans="2:7" ht="15.75" customHeight="1">
      <c r="B6" s="209"/>
      <c r="C6" s="189"/>
      <c r="D6" s="189"/>
      <c r="E6" s="41" t="s">
        <v>120</v>
      </c>
    </row>
    <row r="7" spans="2:7">
      <c r="B7" s="10" t="s">
        <v>9</v>
      </c>
      <c r="C7" s="10" t="s">
        <v>23</v>
      </c>
      <c r="D7" s="10" t="s">
        <v>24</v>
      </c>
      <c r="E7" s="10">
        <v>1</v>
      </c>
    </row>
    <row r="8" spans="2:7">
      <c r="B8" s="10">
        <v>1</v>
      </c>
      <c r="C8" s="108"/>
      <c r="D8" s="115"/>
      <c r="E8" s="108"/>
    </row>
    <row r="9" spans="2:7">
      <c r="B9" s="10">
        <f>B8+1</f>
        <v>2</v>
      </c>
      <c r="C9" s="108"/>
      <c r="D9" s="115"/>
      <c r="E9" s="108"/>
    </row>
    <row r="10" spans="2:7">
      <c r="B10" s="10">
        <f t="shared" ref="B10:B39" si="0">B9+1</f>
        <v>3</v>
      </c>
      <c r="C10" s="108"/>
      <c r="D10" s="115"/>
      <c r="E10" s="108"/>
    </row>
    <row r="11" spans="2:7">
      <c r="B11" s="10">
        <f t="shared" si="0"/>
        <v>4</v>
      </c>
      <c r="C11" s="108"/>
      <c r="D11" s="115"/>
      <c r="E11" s="108"/>
    </row>
    <row r="12" spans="2:7">
      <c r="B12" s="10">
        <f t="shared" si="0"/>
        <v>5</v>
      </c>
      <c r="C12" s="108"/>
      <c r="D12" s="115"/>
      <c r="E12" s="108"/>
    </row>
    <row r="13" spans="2:7">
      <c r="B13" s="10">
        <f t="shared" si="0"/>
        <v>6</v>
      </c>
      <c r="C13" s="108"/>
      <c r="D13" s="115"/>
      <c r="E13" s="108"/>
    </row>
    <row r="14" spans="2:7">
      <c r="B14" s="10">
        <f t="shared" si="0"/>
        <v>7</v>
      </c>
      <c r="C14" s="108"/>
      <c r="D14" s="115"/>
      <c r="E14" s="108"/>
    </row>
    <row r="15" spans="2:7">
      <c r="B15" s="10">
        <f t="shared" si="0"/>
        <v>8</v>
      </c>
      <c r="C15" s="108"/>
      <c r="D15" s="115"/>
      <c r="E15" s="108"/>
    </row>
    <row r="16" spans="2:7">
      <c r="B16" s="10">
        <f t="shared" si="0"/>
        <v>9</v>
      </c>
      <c r="C16" s="108"/>
      <c r="D16" s="115"/>
      <c r="E16" s="108"/>
    </row>
    <row r="17" spans="2:5">
      <c r="B17" s="10">
        <f t="shared" si="0"/>
        <v>10</v>
      </c>
      <c r="C17" s="108"/>
      <c r="D17" s="115"/>
      <c r="E17" s="108"/>
    </row>
    <row r="18" spans="2:5">
      <c r="B18" s="10">
        <f t="shared" si="0"/>
        <v>11</v>
      </c>
      <c r="C18" s="108"/>
      <c r="D18" s="115"/>
      <c r="E18" s="108"/>
    </row>
    <row r="19" spans="2:5">
      <c r="B19" s="10">
        <f t="shared" si="0"/>
        <v>12</v>
      </c>
      <c r="C19" s="108"/>
      <c r="D19" s="115"/>
      <c r="E19" s="108"/>
    </row>
    <row r="20" spans="2:5">
      <c r="B20" s="10">
        <f t="shared" si="0"/>
        <v>13</v>
      </c>
      <c r="C20" s="108"/>
      <c r="D20" s="115"/>
      <c r="E20" s="108"/>
    </row>
    <row r="21" spans="2:5">
      <c r="B21" s="10">
        <f t="shared" si="0"/>
        <v>14</v>
      </c>
      <c r="C21" s="108"/>
      <c r="D21" s="115"/>
      <c r="E21" s="108"/>
    </row>
    <row r="22" spans="2:5">
      <c r="B22" s="10">
        <f t="shared" si="0"/>
        <v>15</v>
      </c>
      <c r="C22" s="108"/>
      <c r="D22" s="115"/>
      <c r="E22" s="108"/>
    </row>
    <row r="23" spans="2:5">
      <c r="B23" s="10">
        <f t="shared" si="0"/>
        <v>16</v>
      </c>
      <c r="C23" s="108"/>
      <c r="D23" s="115"/>
      <c r="E23" s="108"/>
    </row>
    <row r="24" spans="2:5">
      <c r="B24" s="10">
        <f t="shared" si="0"/>
        <v>17</v>
      </c>
      <c r="C24" s="108"/>
      <c r="D24" s="115"/>
      <c r="E24" s="108"/>
    </row>
    <row r="25" spans="2:5">
      <c r="B25" s="10">
        <f t="shared" si="0"/>
        <v>18</v>
      </c>
      <c r="C25" s="108"/>
      <c r="D25" s="115"/>
      <c r="E25" s="108"/>
    </row>
    <row r="26" spans="2:5">
      <c r="B26" s="10">
        <f t="shared" si="0"/>
        <v>19</v>
      </c>
      <c r="C26" s="108"/>
      <c r="D26" s="115"/>
      <c r="E26" s="108"/>
    </row>
    <row r="27" spans="2:5">
      <c r="B27" s="10">
        <f t="shared" si="0"/>
        <v>20</v>
      </c>
      <c r="C27" s="108"/>
      <c r="D27" s="115"/>
      <c r="E27" s="108"/>
    </row>
    <row r="28" spans="2:5">
      <c r="B28" s="10">
        <f t="shared" si="0"/>
        <v>21</v>
      </c>
      <c r="C28" s="108"/>
      <c r="D28" s="115"/>
      <c r="E28" s="108"/>
    </row>
    <row r="29" spans="2:5">
      <c r="B29" s="10">
        <f t="shared" si="0"/>
        <v>22</v>
      </c>
      <c r="C29" s="108"/>
      <c r="D29" s="115"/>
      <c r="E29" s="108"/>
    </row>
    <row r="30" spans="2:5">
      <c r="B30" s="10">
        <f t="shared" si="0"/>
        <v>23</v>
      </c>
      <c r="C30" s="108"/>
      <c r="D30" s="115"/>
      <c r="E30" s="108"/>
    </row>
    <row r="31" spans="2:5">
      <c r="B31" s="10">
        <f t="shared" si="0"/>
        <v>24</v>
      </c>
      <c r="C31" s="108"/>
      <c r="D31" s="115"/>
      <c r="E31" s="108"/>
    </row>
    <row r="32" spans="2:5">
      <c r="B32" s="10">
        <f t="shared" si="0"/>
        <v>25</v>
      </c>
      <c r="C32" s="108"/>
      <c r="D32" s="115"/>
      <c r="E32" s="108"/>
    </row>
    <row r="33" spans="2:5">
      <c r="B33" s="10">
        <f t="shared" si="0"/>
        <v>26</v>
      </c>
      <c r="C33" s="108"/>
      <c r="D33" s="115"/>
      <c r="E33" s="108"/>
    </row>
    <row r="34" spans="2:5">
      <c r="B34" s="10">
        <f t="shared" si="0"/>
        <v>27</v>
      </c>
      <c r="C34" s="108"/>
      <c r="D34" s="115"/>
      <c r="E34" s="108"/>
    </row>
    <row r="35" spans="2:5">
      <c r="B35" s="10">
        <f t="shared" si="0"/>
        <v>28</v>
      </c>
      <c r="C35" s="108"/>
      <c r="D35" s="115"/>
      <c r="E35" s="108"/>
    </row>
    <row r="36" spans="2:5">
      <c r="B36" s="10">
        <f t="shared" si="0"/>
        <v>29</v>
      </c>
      <c r="C36" s="108"/>
      <c r="D36" s="115"/>
      <c r="E36" s="108"/>
    </row>
    <row r="37" spans="2:5">
      <c r="B37" s="10">
        <f t="shared" si="0"/>
        <v>30</v>
      </c>
      <c r="C37" s="108"/>
      <c r="D37" s="115"/>
      <c r="E37" s="108"/>
    </row>
    <row r="38" spans="2:5">
      <c r="B38" s="10">
        <f t="shared" si="0"/>
        <v>31</v>
      </c>
      <c r="C38" s="108"/>
      <c r="D38" s="115"/>
      <c r="E38" s="108"/>
    </row>
    <row r="39" spans="2:5">
      <c r="B39" s="10">
        <f t="shared" si="0"/>
        <v>32</v>
      </c>
      <c r="C39" s="108"/>
      <c r="D39" s="115"/>
      <c r="E39" s="108"/>
    </row>
    <row r="43" spans="2:5" ht="15.75">
      <c r="B43" s="7" t="s">
        <v>42</v>
      </c>
      <c r="C43" s="8"/>
      <c r="D43" s="8"/>
      <c r="E43" s="112"/>
    </row>
    <row r="44" spans="2:5" ht="15.75">
      <c r="B44" s="7"/>
      <c r="C44" s="8"/>
      <c r="D44" s="8"/>
      <c r="E44" s="16" t="s">
        <v>44</v>
      </c>
    </row>
    <row r="45" spans="2:5" ht="15.75">
      <c r="B45" s="7"/>
      <c r="C45" s="8"/>
      <c r="D45" s="8"/>
      <c r="E45" s="15"/>
    </row>
    <row r="46" spans="2:5" ht="15.75">
      <c r="B46" s="7" t="s">
        <v>8</v>
      </c>
      <c r="C46" s="8"/>
      <c r="D46" s="8"/>
      <c r="E46" s="112"/>
    </row>
    <row r="47" spans="2:5" ht="15.75">
      <c r="B47" s="7"/>
      <c r="C47" s="8"/>
      <c r="D47" s="8"/>
      <c r="E47" s="17" t="s">
        <v>44</v>
      </c>
    </row>
    <row r="48" spans="2:5" ht="15.75">
      <c r="B48" s="3"/>
      <c r="C48" s="8"/>
      <c r="D48" s="8"/>
      <c r="E48" s="4"/>
    </row>
    <row r="49" spans="2:5" ht="15.75">
      <c r="B49" s="158" t="s">
        <v>10</v>
      </c>
      <c r="C49" s="158"/>
      <c r="D49" s="14"/>
      <c r="E49" s="113"/>
    </row>
    <row r="50" spans="2:5" ht="15.75">
      <c r="B50" s="167" t="s">
        <v>43</v>
      </c>
      <c r="C50" s="167"/>
      <c r="D50" s="13"/>
      <c r="E50" s="114"/>
    </row>
  </sheetData>
  <mergeCells count="7">
    <mergeCell ref="B50:C50"/>
    <mergeCell ref="D1:E1"/>
    <mergeCell ref="B49:C49"/>
    <mergeCell ref="B3:E3"/>
    <mergeCell ref="B5:B6"/>
    <mergeCell ref="C5:C6"/>
    <mergeCell ref="D5:D6"/>
  </mergeCells>
  <dataValidations count="1">
    <dataValidation allowBlank="1" showInputMessage="1" showErrorMessage="1" prompt="Комірка повинна бути заповнена" sqref="E43 E46 E49:E50" xr:uid="{00000000-0002-0000-0300-000000000000}"/>
  </dataValidations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2"/>
  <sheetViews>
    <sheetView showGridLines="0" zoomScaleNormal="100" zoomScaleSheetLayoutView="100" workbookViewId="0">
      <selection activeCell="J16" sqref="J16"/>
    </sheetView>
  </sheetViews>
  <sheetFormatPr defaultRowHeight="15"/>
  <cols>
    <col min="1" max="1" width="4.5703125" customWidth="1"/>
    <col min="3" max="10" width="17.7109375" customWidth="1"/>
    <col min="11" max="11" width="2.7109375" customWidth="1"/>
  </cols>
  <sheetData>
    <row r="1" spans="1:16" ht="65.25" customHeight="1">
      <c r="I1" s="187" t="s">
        <v>161</v>
      </c>
      <c r="J1" s="187"/>
    </row>
    <row r="3" spans="1:16" ht="15.75">
      <c r="A3" s="211" t="s">
        <v>167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6" ht="15.75">
      <c r="A4" s="77"/>
      <c r="B4" s="77"/>
      <c r="C4" s="77"/>
      <c r="D4" s="77"/>
      <c r="E4" s="77"/>
      <c r="F4" s="77"/>
      <c r="G4" s="78"/>
      <c r="H4" s="78"/>
      <c r="I4" s="78"/>
      <c r="J4" s="78"/>
      <c r="K4" s="78"/>
    </row>
    <row r="5" spans="1:16" ht="15.75">
      <c r="B5" s="128" t="s">
        <v>0</v>
      </c>
      <c r="C5" s="210" t="s">
        <v>160</v>
      </c>
      <c r="D5" s="210"/>
      <c r="E5" s="210"/>
      <c r="F5" s="210" t="s">
        <v>168</v>
      </c>
      <c r="G5" s="210"/>
      <c r="H5" s="210"/>
      <c r="I5" s="210"/>
      <c r="J5" s="210"/>
      <c r="K5" s="79"/>
      <c r="L5" s="79"/>
      <c r="M5" s="79"/>
      <c r="N5" s="79"/>
      <c r="O5" s="79"/>
      <c r="P5" s="79"/>
    </row>
    <row r="6" spans="1:16" ht="79.5" customHeight="1">
      <c r="B6" s="130"/>
      <c r="C6" s="68" t="s">
        <v>156</v>
      </c>
      <c r="D6" s="68" t="s">
        <v>164</v>
      </c>
      <c r="E6" s="68" t="s">
        <v>157</v>
      </c>
      <c r="F6" s="68" t="s">
        <v>156</v>
      </c>
      <c r="G6" s="68" t="s">
        <v>157</v>
      </c>
      <c r="H6" s="68" t="s">
        <v>144</v>
      </c>
      <c r="I6" s="68" t="s">
        <v>148</v>
      </c>
      <c r="J6" s="68" t="s">
        <v>169</v>
      </c>
      <c r="K6" s="79"/>
      <c r="L6" s="79"/>
      <c r="M6" s="79"/>
      <c r="N6" s="79"/>
      <c r="O6" s="79"/>
      <c r="P6" s="79"/>
    </row>
    <row r="7" spans="1:16" ht="15.75">
      <c r="B7" s="66" t="s">
        <v>9</v>
      </c>
      <c r="C7" s="66" t="s">
        <v>23</v>
      </c>
      <c r="D7" s="66" t="s">
        <v>24</v>
      </c>
      <c r="E7" s="66" t="s">
        <v>132</v>
      </c>
      <c r="F7" s="66" t="s">
        <v>133</v>
      </c>
      <c r="G7" s="66" t="s">
        <v>134</v>
      </c>
      <c r="H7" s="66" t="s">
        <v>135</v>
      </c>
      <c r="I7" s="66" t="s">
        <v>158</v>
      </c>
      <c r="J7" s="66" t="s">
        <v>159</v>
      </c>
      <c r="K7" s="79"/>
      <c r="L7" s="79"/>
      <c r="M7" s="79"/>
      <c r="N7" s="79"/>
      <c r="O7" s="79"/>
      <c r="P7" s="79"/>
    </row>
    <row r="8" spans="1:16" ht="15.75">
      <c r="B8" s="120">
        <v>1</v>
      </c>
      <c r="C8" s="119"/>
      <c r="D8" s="119"/>
      <c r="E8" s="119"/>
      <c r="F8" s="119"/>
      <c r="G8" s="119"/>
      <c r="H8" s="119"/>
      <c r="I8" s="119"/>
      <c r="J8" s="119"/>
      <c r="K8" s="79"/>
      <c r="L8" s="79"/>
      <c r="M8" s="79"/>
      <c r="N8" s="79"/>
      <c r="O8" s="79"/>
      <c r="P8" s="79"/>
    </row>
    <row r="9" spans="1:16" ht="15.75">
      <c r="B9" s="120">
        <v>2</v>
      </c>
      <c r="C9" s="119"/>
      <c r="D9" s="119"/>
      <c r="E9" s="119"/>
      <c r="F9" s="119"/>
      <c r="G9" s="119"/>
      <c r="H9" s="119"/>
      <c r="I9" s="119"/>
      <c r="J9" s="119"/>
      <c r="K9" s="79"/>
      <c r="L9" s="79"/>
      <c r="M9" s="79"/>
      <c r="N9" s="79"/>
      <c r="O9" s="79"/>
      <c r="P9" s="79"/>
    </row>
    <row r="10" spans="1:16" ht="15.75">
      <c r="B10" s="120">
        <v>3</v>
      </c>
      <c r="C10" s="119"/>
      <c r="D10" s="119"/>
      <c r="E10" s="119"/>
      <c r="F10" s="119"/>
      <c r="G10" s="119"/>
      <c r="H10" s="119"/>
      <c r="I10" s="119"/>
      <c r="J10" s="119"/>
      <c r="K10" s="79"/>
      <c r="L10" s="79"/>
      <c r="M10" s="79"/>
      <c r="N10" s="79"/>
      <c r="O10" s="79"/>
      <c r="P10" s="79"/>
    </row>
    <row r="11" spans="1:16" ht="15.75">
      <c r="B11" s="120" t="s">
        <v>136</v>
      </c>
      <c r="C11" s="119"/>
      <c r="D11" s="119"/>
      <c r="E11" s="119"/>
      <c r="F11" s="119"/>
      <c r="G11" s="119"/>
      <c r="H11" s="119"/>
      <c r="I11" s="119"/>
      <c r="J11" s="119"/>
      <c r="K11" s="79"/>
      <c r="L11" s="79"/>
      <c r="M11" s="79"/>
      <c r="N11" s="79"/>
      <c r="O11" s="79"/>
      <c r="P11" s="79"/>
    </row>
    <row r="12" spans="1:16">
      <c r="B12" s="120" t="s">
        <v>137</v>
      </c>
      <c r="C12" s="119"/>
      <c r="D12" s="119"/>
      <c r="E12" s="119"/>
      <c r="F12" s="119"/>
      <c r="G12" s="119"/>
      <c r="H12" s="119"/>
      <c r="I12" s="119"/>
      <c r="J12" s="119"/>
    </row>
    <row r="15" spans="1:16" ht="15.75">
      <c r="B15" s="7" t="s">
        <v>42</v>
      </c>
      <c r="C15" s="8"/>
      <c r="D15" s="8"/>
      <c r="I15" s="112"/>
    </row>
    <row r="16" spans="1:16" ht="15.75">
      <c r="B16" s="7"/>
      <c r="C16" s="8"/>
      <c r="D16" s="8"/>
      <c r="I16" s="16" t="s">
        <v>44</v>
      </c>
    </row>
    <row r="17" spans="2:9" ht="15.75">
      <c r="B17" s="7"/>
      <c r="C17" s="8"/>
      <c r="D17" s="8"/>
      <c r="I17" s="15"/>
    </row>
    <row r="18" spans="2:9" ht="15.75">
      <c r="B18" s="7" t="s">
        <v>8</v>
      </c>
      <c r="C18" s="8"/>
      <c r="D18" s="8"/>
      <c r="I18" s="112"/>
    </row>
    <row r="19" spans="2:9" ht="15.75">
      <c r="B19" s="7"/>
      <c r="C19" s="8"/>
      <c r="D19" s="8"/>
      <c r="I19" s="17" t="s">
        <v>44</v>
      </c>
    </row>
    <row r="20" spans="2:9" ht="15.75">
      <c r="B20" s="3"/>
      <c r="C20" s="8"/>
      <c r="D20" s="8"/>
      <c r="I20" s="4"/>
    </row>
    <row r="21" spans="2:9" ht="15.75">
      <c r="B21" s="158" t="s">
        <v>10</v>
      </c>
      <c r="C21" s="158"/>
      <c r="D21" s="14"/>
      <c r="I21" s="113"/>
    </row>
    <row r="22" spans="2:9" ht="15.75">
      <c r="B22" s="167" t="s">
        <v>43</v>
      </c>
      <c r="C22" s="167"/>
      <c r="D22" s="13"/>
      <c r="I22" s="114"/>
    </row>
  </sheetData>
  <mergeCells count="7">
    <mergeCell ref="B22:C22"/>
    <mergeCell ref="I1:J1"/>
    <mergeCell ref="B21:C21"/>
    <mergeCell ref="B5:B6"/>
    <mergeCell ref="C5:E5"/>
    <mergeCell ref="F5:J5"/>
    <mergeCell ref="A3:K3"/>
  </mergeCells>
  <dataValidations count="1">
    <dataValidation allowBlank="1" showInputMessage="1" showErrorMessage="1" prompt="Комірка повинна бути заповнена" sqref="A3 I15 I18 I21:I22" xr:uid="{00000000-0002-0000-0400-000000000000}"/>
  </dataValidation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5</vt:i4>
      </vt:variant>
    </vt:vector>
  </HeadingPairs>
  <TitlesOfParts>
    <vt:vector size="10" baseType="lpstr">
      <vt:lpstr>Форма № 4</vt:lpstr>
      <vt:lpstr>Додаток 1</vt:lpstr>
      <vt:lpstr>Додаток 2</vt:lpstr>
      <vt:lpstr>Додаток 3</vt:lpstr>
      <vt:lpstr>Додаток 4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'Форма № 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2024-12-18T07:50:20Z</cp:lastPrinted>
  <dcterms:created xsi:type="dcterms:W3CDTF">2017-10-10T13:29:01Z</dcterms:created>
  <dcterms:modified xsi:type="dcterms:W3CDTF">2025-01-31T07:35:33Z</dcterms:modified>
</cp:coreProperties>
</file>