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"/>
    </mc:Choice>
  </mc:AlternateContent>
  <xr:revisionPtr revIDLastSave="0" documentId="13_ncr:1_{B9F72C1E-5EC4-4B4B-B46D-DD185F4C2564}" xr6:coauthVersionLast="36" xr6:coauthVersionMax="45" xr10:uidLastSave="{00000000-0000-0000-0000-000000000000}"/>
  <workbookProtection workbookPassword="CF42" lockStructure="1"/>
  <bookViews>
    <workbookView xWindow="0" yWindow="0" windowWidth="24720" windowHeight="12225" xr2:uid="{00000000-000D-0000-FFFF-FFFF00000000}"/>
  </bookViews>
  <sheets>
    <sheet name="Форма 1" sheetId="1" r:id="rId1"/>
    <sheet name="Додаток" sheetId="2" r:id="rId2"/>
  </sheets>
  <definedNames>
    <definedName name="csDesignMode">1</definedName>
    <definedName name="Z_559ED7BD_1727_44CD_BBFA_066575BCFDAF_.wvu.PrintArea" localSheetId="1" hidden="1">Додаток!$B$2:$K$32</definedName>
    <definedName name="Z_559ED7BD_1727_44CD_BBFA_066575BCFDAF_.wvu.PrintArea" localSheetId="0" hidden="1">'Форма 1'!$B$2:$H$181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1">Додаток!$B$1:$J$32</definedName>
    <definedName name="_xlnm.Print_Area" localSheetId="0">'Форма 1'!$B$1:$H$182</definedName>
    <definedName name="обсяг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G10" i="2"/>
  <c r="G169" i="1"/>
  <c r="F169" i="1"/>
  <c r="G166" i="1"/>
  <c r="F166" i="1"/>
  <c r="G162" i="1"/>
  <c r="F162" i="1"/>
  <c r="G152" i="1"/>
  <c r="F152" i="1"/>
  <c r="G146" i="1"/>
  <c r="F146" i="1"/>
  <c r="G144" i="1"/>
  <c r="F144" i="1"/>
  <c r="G141" i="1"/>
  <c r="F141" i="1"/>
  <c r="G138" i="1"/>
  <c r="F138" i="1"/>
  <c r="G135" i="1"/>
  <c r="F135" i="1"/>
  <c r="G129" i="1"/>
  <c r="F129" i="1"/>
  <c r="G125" i="1"/>
  <c r="F125" i="1"/>
  <c r="G122" i="1"/>
  <c r="F122" i="1"/>
  <c r="G119" i="1"/>
  <c r="F119" i="1"/>
  <c r="G115" i="1"/>
  <c r="F115" i="1"/>
  <c r="G112" i="1"/>
  <c r="F112" i="1"/>
  <c r="G109" i="1"/>
  <c r="F109" i="1"/>
  <c r="G105" i="1"/>
  <c r="F105" i="1"/>
  <c r="G99" i="1"/>
  <c r="F99" i="1"/>
  <c r="G94" i="1"/>
  <c r="F94" i="1"/>
  <c r="G89" i="1"/>
  <c r="F89" i="1"/>
  <c r="G85" i="1"/>
  <c r="F85" i="1"/>
  <c r="G81" i="1"/>
  <c r="F81" i="1"/>
  <c r="G78" i="1"/>
  <c r="F78" i="1"/>
  <c r="G74" i="1"/>
  <c r="F74" i="1"/>
  <c r="G70" i="1"/>
  <c r="F70" i="1"/>
  <c r="G67" i="1"/>
  <c r="F67" i="1"/>
  <c r="G63" i="1"/>
  <c r="F63" i="1"/>
  <c r="G60" i="1"/>
  <c r="F60" i="1"/>
  <c r="F140" i="1" l="1"/>
  <c r="G140" i="1"/>
  <c r="G133" i="1"/>
  <c r="F133" i="1"/>
  <c r="G124" i="1"/>
  <c r="F124" i="1"/>
  <c r="G114" i="1"/>
  <c r="F114" i="1"/>
  <c r="F104" i="1"/>
  <c r="G104" i="1"/>
  <c r="G93" i="1"/>
  <c r="F93" i="1"/>
  <c r="F80" i="1"/>
  <c r="G80" i="1"/>
  <c r="G69" i="1"/>
  <c r="F69" i="1"/>
  <c r="G57" i="1" l="1"/>
  <c r="G55" i="1" s="1"/>
  <c r="F57" i="1"/>
  <c r="F55" i="1" s="1"/>
  <c r="G50" i="1"/>
  <c r="F50" i="1"/>
  <c r="G44" i="1"/>
  <c r="F44" i="1"/>
  <c r="G38" i="1"/>
  <c r="F38" i="1"/>
  <c r="G32" i="1"/>
  <c r="F32" i="1"/>
  <c r="G28" i="1"/>
  <c r="F28" i="1"/>
  <c r="G24" i="1"/>
  <c r="F24" i="1"/>
  <c r="G43" i="1" l="1"/>
  <c r="F43" i="1"/>
  <c r="G31" i="1"/>
  <c r="F31" i="1"/>
</calcChain>
</file>

<file path=xl/sharedStrings.xml><?xml version="1.0" encoding="utf-8"?>
<sst xmlns="http://schemas.openxmlformats.org/spreadsheetml/2006/main" count="674" uniqueCount="404">
  <si>
    <t xml:space="preserve"> ЗВІТНІСТЬ</t>
  </si>
  <si>
    <t>Звіт про загальну характеристику діяльності з розподілу електричної енергії</t>
  </si>
  <si>
    <t>за</t>
  </si>
  <si>
    <t>рік</t>
  </si>
  <si>
    <t>Подають</t>
  </si>
  <si>
    <t>Термін подання</t>
  </si>
  <si>
    <t>Форма № 1-НКРЕКП-моніторинг-розподіл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</si>
  <si>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</si>
  <si>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</si>
  <si>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</si>
  <si>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</si>
  <si>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</si>
  <si>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</si>
  <si>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</si>
  <si>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</si>
  <si>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</si>
  <si>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</si>
  <si>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</si>
  <si>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оператора системи розподілу</t>
  </si>
  <si>
    <t>№  з/п</t>
  </si>
  <si>
    <t>Назва показника</t>
  </si>
  <si>
    <t>Одиниця виміру</t>
  </si>
  <si>
    <t>Код рядка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</si>
  <si>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</si>
  <si>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</si>
  <si>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</si>
  <si>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</si>
  <si>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</si>
  <si>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</si>
  <si>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</si>
  <si>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</si>
  <si>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</si>
  <si>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</si>
  <si>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</si>
  <si>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</si>
  <si>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</si>
  <si>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</si>
  <si>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</si>
  <si>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</si>
  <si>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</si>
  <si>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</si>
  <si>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</si>
  <si>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Площа території, на якій здійснюється ліцензована  діяльність ОСР, у тому числі:</t>
  </si>
  <si>
    <r>
      <t>км</t>
    </r>
    <r>
      <rPr>
        <b/>
        <vertAlign val="superscript"/>
        <sz val="11"/>
        <rFont val="Times New Roman"/>
        <family val="1"/>
        <charset val="204"/>
      </rPr>
      <t>2</t>
    </r>
  </si>
  <si>
    <t>025</t>
  </si>
  <si>
    <t>2.1</t>
  </si>
  <si>
    <t>міська</t>
  </si>
  <si>
    <t>030</t>
  </si>
  <si>
    <t>2.2</t>
  </si>
  <si>
    <t>сільська</t>
  </si>
  <si>
    <t>035</t>
  </si>
  <si>
    <t>3</t>
  </si>
  <si>
    <t>Загальна довжина електричних мереж ОСР по трасі,  з них:</t>
  </si>
  <si>
    <t>км</t>
  </si>
  <si>
    <t>040</t>
  </si>
  <si>
    <t>3.1</t>
  </si>
  <si>
    <t>повітряних:</t>
  </si>
  <si>
    <t>045</t>
  </si>
  <si>
    <t>3.1.1</t>
  </si>
  <si>
    <t>110-154 кВ</t>
  </si>
  <si>
    <t>050</t>
  </si>
  <si>
    <t>3.1.2</t>
  </si>
  <si>
    <t>27,5-35 кВ</t>
  </si>
  <si>
    <t>055</t>
  </si>
  <si>
    <t>3.1.3</t>
  </si>
  <si>
    <t>6-20 кВ</t>
  </si>
  <si>
    <t>060</t>
  </si>
  <si>
    <t>3.1.4</t>
  </si>
  <si>
    <t>0,4 кВ</t>
  </si>
  <si>
    <t>065</t>
  </si>
  <si>
    <t>3.2</t>
  </si>
  <si>
    <t>кабельних:</t>
  </si>
  <si>
    <t>070</t>
  </si>
  <si>
    <t>3.2.1</t>
  </si>
  <si>
    <t>075</t>
  </si>
  <si>
    <t>3.2.2</t>
  </si>
  <si>
    <t>080</t>
  </si>
  <si>
    <t>3.2.3</t>
  </si>
  <si>
    <t>085</t>
  </si>
  <si>
    <t>3.2.4</t>
  </si>
  <si>
    <t>090</t>
  </si>
  <si>
    <t>4</t>
  </si>
  <si>
    <t>Загальна довжина електричних мереж ОСР по колах,  з них:</t>
  </si>
  <si>
    <t>095</t>
  </si>
  <si>
    <t>4.1</t>
  </si>
  <si>
    <t>100</t>
  </si>
  <si>
    <t>4.1.1</t>
  </si>
  <si>
    <t>105</t>
  </si>
  <si>
    <t>4.1.2</t>
  </si>
  <si>
    <t>110</t>
  </si>
  <si>
    <t>4.1.3</t>
  </si>
  <si>
    <t>115</t>
  </si>
  <si>
    <t>4.1.4</t>
  </si>
  <si>
    <t>120</t>
  </si>
  <si>
    <t>4.2</t>
  </si>
  <si>
    <t>125</t>
  </si>
  <si>
    <t>4.2.1</t>
  </si>
  <si>
    <t>130</t>
  </si>
  <si>
    <t>4.2.2</t>
  </si>
  <si>
    <t>135</t>
  </si>
  <si>
    <t>4.2.3</t>
  </si>
  <si>
    <t>140</t>
  </si>
  <si>
    <t>4.2.4</t>
  </si>
  <si>
    <t>145</t>
  </si>
  <si>
    <t>5</t>
  </si>
  <si>
    <t>од.</t>
  </si>
  <si>
    <t>150</t>
  </si>
  <si>
    <t>Продовження форми № 1-НКРЕКП-моніторинг-розподіл (річна)</t>
  </si>
  <si>
    <t>5.1</t>
  </si>
  <si>
    <t>відходять від підстанцій ВН/СН:</t>
  </si>
  <si>
    <t>155</t>
  </si>
  <si>
    <t>5.1.1</t>
  </si>
  <si>
    <t>27,5-35  кВ</t>
  </si>
  <si>
    <t>160</t>
  </si>
  <si>
    <t>5.1.2</t>
  </si>
  <si>
    <t>165</t>
  </si>
  <si>
    <t>з них оснащені SCADA*</t>
  </si>
  <si>
    <t>170</t>
  </si>
  <si>
    <t>5.1.1.1</t>
  </si>
  <si>
    <t>175</t>
  </si>
  <si>
    <t>5.1.2.1</t>
  </si>
  <si>
    <t>180</t>
  </si>
  <si>
    <t>5.2</t>
  </si>
  <si>
    <t>відходять від підстанцій СН/СН</t>
  </si>
  <si>
    <t>185</t>
  </si>
  <si>
    <t>5.2.1</t>
  </si>
  <si>
    <t>190</t>
  </si>
  <si>
    <t>195</t>
  </si>
  <si>
    <t>5.2.1.1</t>
  </si>
  <si>
    <t>200</t>
  </si>
  <si>
    <t>5.3</t>
  </si>
  <si>
    <t>відходять від підстанцій СН/НН:</t>
  </si>
  <si>
    <t>205</t>
  </si>
  <si>
    <t>5.3.1</t>
  </si>
  <si>
    <t>210</t>
  </si>
  <si>
    <t>6</t>
  </si>
  <si>
    <t>215</t>
  </si>
  <si>
    <t>6.1</t>
  </si>
  <si>
    <t>ВН/СН (ВН/СН/НН), у тому числі:</t>
  </si>
  <si>
    <t>220</t>
  </si>
  <si>
    <t>6.1.1</t>
  </si>
  <si>
    <t>110-154/27,5-35/6-20 кВ</t>
  </si>
  <si>
    <t>225</t>
  </si>
  <si>
    <t>6.1.2</t>
  </si>
  <si>
    <t>110-154/6-20 кВ</t>
  </si>
  <si>
    <t>230</t>
  </si>
  <si>
    <t>6.1.3</t>
  </si>
  <si>
    <t>110-154/27,5-35 кВ</t>
  </si>
  <si>
    <t>235</t>
  </si>
  <si>
    <t>6.2</t>
  </si>
  <si>
    <t>СН/СН, у тому числі:</t>
  </si>
  <si>
    <t>240</t>
  </si>
  <si>
    <t>6.2.1</t>
  </si>
  <si>
    <t>27,5-35/6-20 кВ</t>
  </si>
  <si>
    <t>245</t>
  </si>
  <si>
    <t>6.2.2</t>
  </si>
  <si>
    <t>6-20/6-20 кВ</t>
  </si>
  <si>
    <t>250</t>
  </si>
  <si>
    <t>6.3</t>
  </si>
  <si>
    <t>СН/НН, у тому числі:</t>
  </si>
  <si>
    <t>255</t>
  </si>
  <si>
    <t>6.3.1</t>
  </si>
  <si>
    <t>6-20/0,4 кВ</t>
  </si>
  <si>
    <t>260</t>
  </si>
  <si>
    <t>7</t>
  </si>
  <si>
    <t xml:space="preserve"> МВА</t>
  </si>
  <si>
    <t>265</t>
  </si>
  <si>
    <t>7.1</t>
  </si>
  <si>
    <t>270</t>
  </si>
  <si>
    <t>7.1.1</t>
  </si>
  <si>
    <t>275</t>
  </si>
  <si>
    <t>7.1.2</t>
  </si>
  <si>
    <t>280</t>
  </si>
  <si>
    <t>7.1.3</t>
  </si>
  <si>
    <t>285</t>
  </si>
  <si>
    <t>7.2</t>
  </si>
  <si>
    <t>290</t>
  </si>
  <si>
    <t>7.2.1</t>
  </si>
  <si>
    <t>295</t>
  </si>
  <si>
    <t>7.2.2</t>
  </si>
  <si>
    <t>300</t>
  </si>
  <si>
    <t>7.3</t>
  </si>
  <si>
    <t>305</t>
  </si>
  <si>
    <t>7.3.1</t>
  </si>
  <si>
    <t>310</t>
  </si>
  <si>
    <t>8</t>
  </si>
  <si>
    <t>Обладнання для компенсації реактивної потужності, встановлене у розподільчій мережі</t>
  </si>
  <si>
    <t>315</t>
  </si>
  <si>
    <t>9</t>
  </si>
  <si>
    <t>Загальна потужність обладнання для компенсації реактивної потужності, встановленого у розподільчій мережі</t>
  </si>
  <si>
    <t xml:space="preserve"> МВАр</t>
  </si>
  <si>
    <t>320</t>
  </si>
  <si>
    <t>10</t>
  </si>
  <si>
    <t>Загальна довжина електричних мереж основного споживача, яку використовує ОСР:</t>
  </si>
  <si>
    <t>325</t>
  </si>
  <si>
    <t>10.1</t>
  </si>
  <si>
    <t>330</t>
  </si>
  <si>
    <t>10.1.1</t>
  </si>
  <si>
    <t>335</t>
  </si>
  <si>
    <t>10.1.2</t>
  </si>
  <si>
    <t>340</t>
  </si>
  <si>
    <t>10.1.3</t>
  </si>
  <si>
    <t>345</t>
  </si>
  <si>
    <t>10.2</t>
  </si>
  <si>
    <t>350</t>
  </si>
  <si>
    <t>10.2.1</t>
  </si>
  <si>
    <t>355</t>
  </si>
  <si>
    <t>10.2.2</t>
  </si>
  <si>
    <t>360</t>
  </si>
  <si>
    <t>10.2.3</t>
  </si>
  <si>
    <t>365</t>
  </si>
  <si>
    <t>11</t>
  </si>
  <si>
    <t>370</t>
  </si>
  <si>
    <t>11.1</t>
  </si>
  <si>
    <t>375</t>
  </si>
  <si>
    <t>11.1.1</t>
  </si>
  <si>
    <t>380</t>
  </si>
  <si>
    <t>11.1.2</t>
  </si>
  <si>
    <t>385</t>
  </si>
  <si>
    <t>11.2</t>
  </si>
  <si>
    <t>390</t>
  </si>
  <si>
    <t>11.2.1</t>
  </si>
  <si>
    <t>395</t>
  </si>
  <si>
    <t>12</t>
  </si>
  <si>
    <t>400</t>
  </si>
  <si>
    <t>12.1</t>
  </si>
  <si>
    <t>405</t>
  </si>
  <si>
    <t>12.1.1</t>
  </si>
  <si>
    <t>410</t>
  </si>
  <si>
    <t>12.1.2</t>
  </si>
  <si>
    <t>415</t>
  </si>
  <si>
    <t>12.2</t>
  </si>
  <si>
    <t>420</t>
  </si>
  <si>
    <t>12.2.1</t>
  </si>
  <si>
    <t>425</t>
  </si>
  <si>
    <t>13</t>
  </si>
  <si>
    <t>Загальна довжина «безхазяйних» мереж, з них:</t>
  </si>
  <si>
    <t>430</t>
  </si>
  <si>
    <t>13.1</t>
  </si>
  <si>
    <t>435</t>
  </si>
  <si>
    <t>13.1.1</t>
  </si>
  <si>
    <t>440</t>
  </si>
  <si>
    <t>13.1.2</t>
  </si>
  <si>
    <t>445</t>
  </si>
  <si>
    <t>13.1.3</t>
  </si>
  <si>
    <t>450</t>
  </si>
  <si>
    <t>13.2</t>
  </si>
  <si>
    <t>455</t>
  </si>
  <si>
    <t>13.2.1</t>
  </si>
  <si>
    <t>460</t>
  </si>
  <si>
    <t>13.2.2</t>
  </si>
  <si>
    <t>465</t>
  </si>
  <si>
    <t>13.2.3</t>
  </si>
  <si>
    <t>470</t>
  </si>
  <si>
    <t>14</t>
  </si>
  <si>
    <t>475</t>
  </si>
  <si>
    <t>14.1</t>
  </si>
  <si>
    <t>480</t>
  </si>
  <si>
    <t>14.1.1</t>
  </si>
  <si>
    <t>485</t>
  </si>
  <si>
    <t>14.1.2</t>
  </si>
  <si>
    <t>490</t>
  </si>
  <si>
    <t>14.2</t>
  </si>
  <si>
    <t>495</t>
  </si>
  <si>
    <t>14.2.1</t>
  </si>
  <si>
    <t>500</t>
  </si>
  <si>
    <t>15</t>
  </si>
  <si>
    <t>505</t>
  </si>
  <si>
    <t>15.1</t>
  </si>
  <si>
    <t>510</t>
  </si>
  <si>
    <t>15.1.1</t>
  </si>
  <si>
    <t>515</t>
  </si>
  <si>
    <t>15.1.2</t>
  </si>
  <si>
    <t>520</t>
  </si>
  <si>
    <t>15.2</t>
  </si>
  <si>
    <t>525</t>
  </si>
  <si>
    <t>15.2.1</t>
  </si>
  <si>
    <t>530</t>
  </si>
  <si>
    <t>16</t>
  </si>
  <si>
    <t>535</t>
  </si>
  <si>
    <t>16.1</t>
  </si>
  <si>
    <t>540</t>
  </si>
  <si>
    <t>16.2</t>
  </si>
  <si>
    <t>545</t>
  </si>
  <si>
    <t>16.3</t>
  </si>
  <si>
    <t>550</t>
  </si>
  <si>
    <t>16.4</t>
  </si>
  <si>
    <t>555</t>
  </si>
  <si>
    <t>16.5</t>
  </si>
  <si>
    <t>560</t>
  </si>
  <si>
    <t>ІІ. Збитки від пошкодження електричних мереж та страхові витрати</t>
  </si>
  <si>
    <t>№ з/п</t>
  </si>
  <si>
    <t>Розмір збитків від пошкодження ЛЕП та трансформаторних ПС унаслідок:</t>
  </si>
  <si>
    <t>тис. грн</t>
  </si>
  <si>
    <t>565</t>
  </si>
  <si>
    <t>стихійних лих</t>
  </si>
  <si>
    <t>570</t>
  </si>
  <si>
    <t>техногенних катастроф</t>
  </si>
  <si>
    <t>575</t>
  </si>
  <si>
    <t xml:space="preserve">протиправних дій третіх осіб
</t>
  </si>
  <si>
    <t>580</t>
  </si>
  <si>
    <t>Страхові платежі:</t>
  </si>
  <si>
    <t>585</t>
  </si>
  <si>
    <t>за договорами обов'язкового страхування</t>
  </si>
  <si>
    <t>590</t>
  </si>
  <si>
    <t>за договорами добровільного страхування</t>
  </si>
  <si>
    <t>595</t>
  </si>
  <si>
    <t>Страхове відшкодування:</t>
  </si>
  <si>
    <t>600</t>
  </si>
  <si>
    <t>605</t>
  </si>
  <si>
    <t>610</t>
  </si>
  <si>
    <t>Кількість страхових випадків</t>
  </si>
  <si>
    <t>615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</si>
  <si>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</si>
  <si>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</si>
  <si>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</si>
  <si>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</si>
  <si>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</si>
  <si>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Додаток  до форми звітності  № 1-НКРЕКП-моніторинг-розподіл (річна)</t>
  </si>
  <si>
    <t>Структура власності оператора системи розподілу</t>
  </si>
  <si>
    <t>I. Інформація щодо акцій компаній*</t>
  </si>
  <si>
    <t>№           з/п</t>
  </si>
  <si>
    <t>Показник</t>
  </si>
  <si>
    <t>Кількість акцій, у тому числі:</t>
  </si>
  <si>
    <t>тис. шт</t>
  </si>
  <si>
    <t>простих</t>
  </si>
  <si>
    <t>привілейованих</t>
  </si>
  <si>
    <t>Ціна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</si>
  <si>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</si>
  <si>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</si>
  <si>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</si>
  <si>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</si>
  <si>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ОСР</t>
  </si>
  <si>
    <t>№       з/п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</si>
  <si>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</si>
  <si>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</si>
  <si>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</si>
  <si>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</si>
  <si>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пряма</t>
  </si>
  <si>
    <t>опосеред-кована</t>
  </si>
  <si>
    <t>сукупна</t>
  </si>
  <si>
    <t>331</t>
  </si>
  <si>
    <t>10.1.4</t>
  </si>
  <si>
    <t>10.2.4</t>
  </si>
  <si>
    <t>351</t>
  </si>
  <si>
    <t>11.1.3</t>
  </si>
  <si>
    <t>11.2.2</t>
  </si>
  <si>
    <t>11.3</t>
  </si>
  <si>
    <t>11.3.1</t>
  </si>
  <si>
    <t>371</t>
  </si>
  <si>
    <t>372</t>
  </si>
  <si>
    <t>373</t>
  </si>
  <si>
    <t>374</t>
  </si>
  <si>
    <t>12.1.3</t>
  </si>
  <si>
    <t>12.2.2</t>
  </si>
  <si>
    <t>12.3</t>
  </si>
  <si>
    <t>12.3.1</t>
  </si>
  <si>
    <t>401</t>
  </si>
  <si>
    <t>402</t>
  </si>
  <si>
    <t>403</t>
  </si>
  <si>
    <t>404</t>
  </si>
  <si>
    <t>На кінець попереднього періоду</t>
  </si>
  <si>
    <t>220 кВ</t>
  </si>
  <si>
    <t>3.1.5</t>
  </si>
  <si>
    <t>046</t>
  </si>
  <si>
    <t>4.1.5</t>
  </si>
  <si>
    <t>101</t>
  </si>
  <si>
    <t>27,5-35/27,5-35 кВ</t>
  </si>
  <si>
    <t>6.2.3</t>
  </si>
  <si>
    <t>241</t>
  </si>
  <si>
    <t>7.2.3</t>
  </si>
  <si>
    <t>291</t>
  </si>
  <si>
    <t>Кількість фідерів (ліній), що відходять від підстанцій, розподільних пунктів, у тому числі:</t>
  </si>
  <si>
    <t>Сумарна кількість власних трансформаторних ПС, РП, з них:</t>
  </si>
  <si>
    <t>Сумарна потужність власних трансформаторних ПС, РП, з них:</t>
  </si>
  <si>
    <t>Сумарна кількість  трансформаторних ПС, РП основного споживача, що використовується для розподілу електричної енергії, з них:</t>
  </si>
  <si>
    <t>Сумарна потужність  трансформаторних ПС, РП основного споживача, що використовується для розподілу електричної енергії, з них:</t>
  </si>
  <si>
    <t>Сумарна кількість «безхазяйних» трансформаторних ПС, РП з них:</t>
  </si>
  <si>
    <t>Постанова Національної комісії, що здійснює державне регулювання у сферах енергетики та комунальних послуг</t>
  </si>
  <si>
    <t>Сумарна потужність  «безхазяйних» трансформаторних ПС, РП, з них:</t>
  </si>
  <si>
    <t>Структура власності (акції, частки, паї) ОСР (розшифрувати в додатку), у тому числі:</t>
  </si>
  <si>
    <t>Опис взаємозв'язку та частка участі, %</t>
  </si>
  <si>
    <t>типу А1</t>
  </si>
  <si>
    <t>типу А2</t>
  </si>
  <si>
    <t xml:space="preserve"> МВт</t>
  </si>
  <si>
    <t>17</t>
  </si>
  <si>
    <t>17.1</t>
  </si>
  <si>
    <t>17.2</t>
  </si>
  <si>
    <t>17.3</t>
  </si>
  <si>
    <t>17.4</t>
  </si>
  <si>
    <t>17.5</t>
  </si>
  <si>
    <t>типу В</t>
  </si>
  <si>
    <t>типу С</t>
  </si>
  <si>
    <t>типу D</t>
  </si>
  <si>
    <t>Кількість власних установок зберігання енергії, які є повністю інтегрованими елементами мережі, з них:</t>
  </si>
  <si>
    <t>Потужність власних установок зберігання енергії, які є повністю інтегрованими елементами мережі, з них:</t>
  </si>
  <si>
    <t>620</t>
  </si>
  <si>
    <t>625</t>
  </si>
  <si>
    <t>630</t>
  </si>
  <si>
    <t>635</t>
  </si>
  <si>
    <t>640</t>
  </si>
  <si>
    <t>645</t>
  </si>
  <si>
    <t>Код учасника оптового енергетичного ринку (ECRB):</t>
  </si>
  <si>
    <t>29.03.2019 № 450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</si>
</sst>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41C4"/>
      <name val="Times New Roman"/>
      <family val="1"/>
      <charset val="204"/>
    </font>
    <font>
      <sz val="11"/>
      <color rgb="FF0041C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4" fillId="0" borderId="0"/>
    <xf numFmtId="0" fontId="20" fillId="0" borderId="0"/>
    <xf numFmtId="0" fontId="14" fillId="0" borderId="0"/>
    <xf numFmtId="9" fontId="21" fillId="0" borderId="0" applyFont="0" applyFill="0" applyBorder="0" applyAlignment="0" applyProtection="0"/>
  </cellStyleXfs>
  <cellXfs count="223">
    <xf numFmtId="0" fontId="0" fillId="0" borderId="0" xfId="0"/>
    <xf numFmtId="0" fontId="5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2" fillId="2" borderId="18" xfId="2" applyFont="1" applyFill="1" applyBorder="1" applyAlignment="1">
      <alignment horizontal="left"/>
    </xf>
    <xf numFmtId="0" fontId="3" fillId="2" borderId="18" xfId="2" applyFont="1" applyFill="1" applyBorder="1" applyAlignment="1">
      <alignment horizontal="left" indent="2"/>
    </xf>
    <xf numFmtId="0" fontId="3" fillId="2" borderId="18" xfId="2" applyNumberFormat="1" applyFont="1" applyFill="1" applyBorder="1" applyAlignment="1">
      <alignment horizontal="left" wrapText="1"/>
    </xf>
    <xf numFmtId="0" fontId="3" fillId="2" borderId="18" xfId="2" applyNumberFormat="1" applyFont="1" applyFill="1" applyBorder="1" applyAlignment="1">
      <alignment horizontal="left" vertical="distributed" wrapText="1"/>
    </xf>
    <xf numFmtId="0" fontId="3" fillId="2" borderId="18" xfId="1" applyFont="1" applyFill="1" applyBorder="1" applyAlignment="1">
      <alignment horizontal="left" vertical="top" wrapText="1"/>
    </xf>
    <xf numFmtId="0" fontId="12" fillId="2" borderId="18" xfId="1" applyFont="1" applyFill="1" applyBorder="1" applyAlignment="1">
      <alignment horizontal="left" vertical="top" wrapText="1" indent="1"/>
    </xf>
    <xf numFmtId="0" fontId="3" fillId="2" borderId="18" xfId="1" applyFont="1" applyFill="1" applyBorder="1" applyAlignment="1">
      <alignment horizontal="left" vertical="top" wrapText="1" indent="3"/>
    </xf>
    <xf numFmtId="0" fontId="12" fillId="2" borderId="18" xfId="1" applyFont="1" applyFill="1" applyBorder="1" applyAlignment="1">
      <alignment horizontal="left" vertical="top" wrapText="1" indent="2"/>
    </xf>
    <xf numFmtId="0" fontId="2" fillId="2" borderId="0" xfId="0" applyFont="1" applyFill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0" fillId="2" borderId="0" xfId="0" applyFill="1"/>
    <xf numFmtId="0" fontId="5" fillId="2" borderId="0" xfId="0" applyFont="1" applyFill="1" applyAlignment="1"/>
    <xf numFmtId="0" fontId="6" fillId="2" borderId="0" xfId="0" applyFont="1" applyFill="1" applyAlignment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49" fontId="5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vertical="center"/>
    </xf>
    <xf numFmtId="0" fontId="7" fillId="2" borderId="0" xfId="0" applyFont="1" applyFill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 applyProtection="1">
      <alignment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3" fillId="2" borderId="0" xfId="0" applyFont="1" applyFill="1" applyBorder="1" applyAlignment="1" applyProtection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top" wrapText="1"/>
    </xf>
    <xf numFmtId="0" fontId="2" fillId="2" borderId="0" xfId="0" applyFont="1" applyFill="1" applyBorder="1"/>
    <xf numFmtId="49" fontId="3" fillId="2" borderId="0" xfId="0" applyNumberFormat="1" applyFont="1" applyFill="1" applyBorder="1" applyAlignment="1" applyProtection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vertical="center" wrapText="1"/>
    </xf>
    <xf numFmtId="0" fontId="2" fillId="2" borderId="0" xfId="0" applyFont="1" applyFill="1" applyAlignment="1">
      <alignment vertical="top" wrapText="1"/>
    </xf>
    <xf numFmtId="0" fontId="5" fillId="2" borderId="18" xfId="1" applyFont="1" applyFill="1" applyBorder="1" applyAlignment="1">
      <alignment horizontal="center" vertical="center" wrapText="1"/>
    </xf>
    <xf numFmtId="49" fontId="5" fillId="2" borderId="18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0" fontId="3" fillId="2" borderId="18" xfId="1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/>
    <xf numFmtId="0" fontId="12" fillId="2" borderId="18" xfId="1" applyFont="1" applyFill="1" applyBorder="1" applyAlignment="1">
      <alignment horizontal="left" vertical="top" wrapText="1"/>
    </xf>
    <xf numFmtId="0" fontId="3" fillId="2" borderId="18" xfId="1" applyFont="1" applyFill="1" applyBorder="1" applyAlignment="1">
      <alignment horizontal="left" vertical="top" wrapText="1" indent="2"/>
    </xf>
    <xf numFmtId="0" fontId="12" fillId="2" borderId="18" xfId="1" applyFont="1" applyFill="1" applyBorder="1" applyAlignment="1">
      <alignment horizontal="left" vertical="top" wrapText="1" indent="5"/>
    </xf>
    <xf numFmtId="0" fontId="7" fillId="2" borderId="0" xfId="0" applyFont="1" applyFill="1" applyBorder="1"/>
    <xf numFmtId="0" fontId="1" fillId="2" borderId="0" xfId="0" applyFont="1" applyFill="1" applyBorder="1"/>
    <xf numFmtId="0" fontId="15" fillId="2" borderId="0" xfId="0" applyFont="1" applyFill="1" applyBorder="1"/>
    <xf numFmtId="49" fontId="3" fillId="2" borderId="0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49" fontId="3" fillId="2" borderId="18" xfId="1" applyNumberFormat="1" applyFont="1" applyFill="1" applyBorder="1" applyAlignment="1">
      <alignment vertical="center" wrapText="1"/>
    </xf>
    <xf numFmtId="49" fontId="5" fillId="2" borderId="20" xfId="1" applyNumberFormat="1" applyFont="1" applyFill="1" applyBorder="1" applyAlignment="1">
      <alignment horizontal="center" vertical="center" wrapText="1"/>
    </xf>
    <xf numFmtId="49" fontId="3" fillId="2" borderId="21" xfId="1" applyNumberFormat="1" applyFont="1" applyFill="1" applyBorder="1" applyAlignment="1">
      <alignment horizontal="center" vertical="center" wrapText="1"/>
    </xf>
    <xf numFmtId="49" fontId="3" fillId="2" borderId="20" xfId="1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12" fillId="2" borderId="18" xfId="1" applyFont="1" applyFill="1" applyBorder="1" applyAlignment="1">
      <alignment horizontal="left" vertical="top" wrapText="1" indent="3"/>
    </xf>
    <xf numFmtId="0" fontId="3" fillId="2" borderId="18" xfId="0" applyFont="1" applyFill="1" applyBorder="1"/>
    <xf numFmtId="0" fontId="12" fillId="2" borderId="18" xfId="0" applyFont="1" applyFill="1" applyBorder="1" applyAlignment="1">
      <alignment horizontal="left" indent="3"/>
    </xf>
    <xf numFmtId="0" fontId="3" fillId="2" borderId="1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top" wrapText="1"/>
    </xf>
    <xf numFmtId="49" fontId="3" fillId="2" borderId="0" xfId="0" applyNumberFormat="1" applyFont="1" applyFill="1" applyBorder="1"/>
    <xf numFmtId="49" fontId="3" fillId="2" borderId="0" xfId="0" applyNumberFormat="1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49" fontId="17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17" fillId="2" borderId="0" xfId="0" applyFont="1" applyFill="1" applyAlignment="1">
      <alignment vertical="top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/>
    <xf numFmtId="0" fontId="13" fillId="2" borderId="0" xfId="0" applyFont="1" applyFill="1" applyAlignment="1">
      <alignment horizontal="center" vertical="center" wrapText="1"/>
    </xf>
    <xf numFmtId="0" fontId="15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19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4" applyFont="1" applyFill="1" applyBorder="1" applyAlignment="1" applyProtection="1">
      <alignment horizontal="center" vertical="center" wrapText="1"/>
    </xf>
    <xf numFmtId="0" fontId="3" fillId="2" borderId="0" xfId="4" applyFont="1" applyFill="1" applyBorder="1" applyAlignment="1" applyProtection="1">
      <alignment vertical="center" wrapText="1"/>
    </xf>
    <xf numFmtId="0" fontId="5" fillId="2" borderId="0" xfId="1" applyFont="1" applyFill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12" fillId="2" borderId="0" xfId="1" applyFont="1" applyFill="1" applyBorder="1" applyAlignment="1">
      <alignment horizontal="left" vertical="top" wrapText="1" indent="1"/>
    </xf>
    <xf numFmtId="0" fontId="5" fillId="2" borderId="21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top" wrapText="1" indent="3"/>
    </xf>
    <xf numFmtId="0" fontId="9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/>
    <xf numFmtId="0" fontId="5" fillId="2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top"/>
      <protection locked="0"/>
    </xf>
    <xf numFmtId="49" fontId="3" fillId="0" borderId="18" xfId="1" applyNumberFormat="1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left" indent="2"/>
    </xf>
    <xf numFmtId="4" fontId="3" fillId="0" borderId="25" xfId="0" applyNumberFormat="1" applyFont="1" applyFill="1" applyBorder="1" applyAlignment="1" applyProtection="1">
      <alignment horizontal="center"/>
      <protection locked="0"/>
    </xf>
    <xf numFmtId="0" fontId="3" fillId="0" borderId="25" xfId="0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49" fontId="5" fillId="4" borderId="0" xfId="0" applyNumberFormat="1" applyFont="1" applyFill="1" applyAlignment="1" applyProtection="1">
      <alignment horizontal="center" vertical="center"/>
      <protection locked="0"/>
    </xf>
    <xf numFmtId="2" fontId="3" fillId="6" borderId="18" xfId="0" applyNumberFormat="1" applyFont="1" applyFill="1" applyBorder="1" applyAlignment="1" applyProtection="1">
      <alignment horizontal="center" vertical="center"/>
      <protection locked="0"/>
    </xf>
    <xf numFmtId="1" fontId="3" fillId="6" borderId="18" xfId="0" applyNumberFormat="1" applyFont="1" applyFill="1" applyBorder="1" applyAlignment="1" applyProtection="1">
      <alignment horizontal="center" vertical="center"/>
      <protection locked="0"/>
    </xf>
    <xf numFmtId="2" fontId="3" fillId="7" borderId="18" xfId="0" applyNumberFormat="1" applyFont="1" applyFill="1" applyBorder="1" applyAlignment="1" applyProtection="1">
      <alignment horizontal="center" vertical="center"/>
    </xf>
    <xf numFmtId="2" fontId="3" fillId="7" borderId="18" xfId="0" applyNumberFormat="1" applyFont="1" applyFill="1" applyBorder="1" applyAlignment="1" applyProtection="1">
      <alignment horizontal="center" vertical="center" wrapText="1"/>
    </xf>
    <xf numFmtId="1" fontId="3" fillId="7" borderId="18" xfId="0" applyNumberFormat="1" applyFont="1" applyFill="1" applyBorder="1" applyAlignment="1" applyProtection="1">
      <alignment horizontal="center" vertical="center"/>
    </xf>
    <xf numFmtId="3" fontId="3" fillId="7" borderId="18" xfId="0" applyNumberFormat="1" applyFont="1" applyFill="1" applyBorder="1" applyAlignment="1" applyProtection="1">
      <alignment horizontal="center" vertical="center"/>
      <protection locked="0"/>
    </xf>
    <xf numFmtId="2" fontId="3" fillId="7" borderId="18" xfId="0" applyNumberFormat="1" applyFont="1" applyFill="1" applyBorder="1" applyAlignment="1" applyProtection="1">
      <alignment horizontal="center" vertical="center"/>
      <protection locked="0"/>
    </xf>
    <xf numFmtId="0" fontId="3" fillId="7" borderId="18" xfId="0" applyFont="1" applyFill="1" applyBorder="1" applyAlignment="1" applyProtection="1">
      <alignment horizontal="center" vertical="center"/>
    </xf>
    <xf numFmtId="1" fontId="3" fillId="7" borderId="18" xfId="0" applyNumberFormat="1" applyFont="1" applyFill="1" applyBorder="1" applyAlignment="1" applyProtection="1">
      <alignment horizontal="center" vertical="center" wrapText="1"/>
    </xf>
    <xf numFmtId="10" fontId="3" fillId="7" borderId="18" xfId="5" applyNumberFormat="1" applyFont="1" applyFill="1" applyBorder="1" applyAlignment="1" applyProtection="1">
      <alignment horizontal="center" vertical="center" wrapText="1"/>
    </xf>
    <xf numFmtId="10" fontId="3" fillId="6" borderId="18" xfId="5" applyNumberFormat="1" applyFont="1" applyFill="1" applyBorder="1" applyAlignment="1" applyProtection="1">
      <alignment horizontal="center" vertical="center" wrapText="1"/>
      <protection locked="0"/>
    </xf>
    <xf numFmtId="4" fontId="3" fillId="7" borderId="18" xfId="0" applyNumberFormat="1" applyFont="1" applyFill="1" applyBorder="1" applyAlignment="1" applyProtection="1">
      <alignment horizontal="center"/>
      <protection locked="0"/>
    </xf>
    <xf numFmtId="49" fontId="3" fillId="6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23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8" xfId="0" applyNumberFormat="1" applyFont="1" applyFill="1" applyBorder="1" applyAlignment="1" applyProtection="1">
      <alignment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distributed" wrapText="1"/>
    </xf>
    <xf numFmtId="0" fontId="3" fillId="2" borderId="0" xfId="0" applyFont="1" applyFill="1" applyBorder="1" applyAlignment="1" applyProtection="1">
      <alignment horizontal="left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49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49" fontId="3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4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 applyProtection="1">
      <alignment horizontal="center" vertical="center" wrapText="1"/>
    </xf>
    <xf numFmtId="49" fontId="12" fillId="2" borderId="19" xfId="1" applyNumberFormat="1" applyFont="1" applyFill="1" applyBorder="1" applyAlignment="1">
      <alignment horizontal="right" vertical="center" wrapText="1"/>
    </xf>
    <xf numFmtId="49" fontId="12" fillId="2" borderId="0" xfId="1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center"/>
    </xf>
    <xf numFmtId="49" fontId="3" fillId="5" borderId="12" xfId="0" applyNumberFormat="1" applyFont="1" applyFill="1" applyBorder="1" applyAlignment="1" applyProtection="1">
      <alignment horizontal="center"/>
      <protection locked="0"/>
    </xf>
    <xf numFmtId="49" fontId="3" fillId="5" borderId="23" xfId="0" applyNumberFormat="1" applyFont="1" applyFill="1" applyBorder="1" applyAlignment="1" applyProtection="1">
      <alignment horizontal="center" vertical="center"/>
      <protection locked="0"/>
    </xf>
    <xf numFmtId="49" fontId="3" fillId="5" borderId="24" xfId="0" applyNumberFormat="1" applyFont="1" applyFill="1" applyBorder="1" applyAlignment="1" applyProtection="1">
      <alignment horizontal="center" vertical="center"/>
      <protection locked="0"/>
    </xf>
    <xf numFmtId="49" fontId="3" fillId="5" borderId="23" xfId="0" applyNumberFormat="1" applyFont="1" applyFill="1" applyBorder="1" applyAlignment="1" applyProtection="1">
      <alignment horizontal="center" vertical="top"/>
      <protection locked="0"/>
    </xf>
    <xf numFmtId="49" fontId="3" fillId="5" borderId="14" xfId="0" applyNumberFormat="1" applyFont="1" applyFill="1" applyBorder="1" applyAlignment="1" applyProtection="1">
      <alignment horizontal="center" vertical="top"/>
      <protection locked="0"/>
    </xf>
    <xf numFmtId="49" fontId="3" fillId="5" borderId="24" xfId="0" applyNumberFormat="1" applyFont="1" applyFill="1" applyBorder="1" applyAlignment="1" applyProtection="1">
      <alignment horizontal="center" vertical="top"/>
      <protection locked="0"/>
    </xf>
    <xf numFmtId="49" fontId="3" fillId="5" borderId="18" xfId="0" applyNumberFormat="1" applyFont="1" applyFill="1" applyBorder="1" applyAlignment="1" applyProtection="1">
      <alignment horizontal="center" vertical="center"/>
      <protection locked="0"/>
    </xf>
    <xf numFmtId="49" fontId="3" fillId="5" borderId="18" xfId="0" applyNumberFormat="1" applyFont="1" applyFill="1" applyBorder="1" applyAlignment="1" applyProtection="1">
      <alignment horizontal="center" vertical="top"/>
      <protection locked="0"/>
    </xf>
    <xf numFmtId="0" fontId="3" fillId="2" borderId="18" xfId="1" applyFont="1" applyFill="1" applyBorder="1" applyAlignment="1">
      <alignment horizontal="justify" vertical="top" wrapText="1"/>
    </xf>
    <xf numFmtId="0" fontId="12" fillId="2" borderId="23" xfId="1" applyFont="1" applyFill="1" applyBorder="1" applyAlignment="1">
      <alignment horizontal="left" vertical="top" wrapText="1" indent="1"/>
    </xf>
    <xf numFmtId="0" fontId="12" fillId="2" borderId="24" xfId="1" applyFont="1" applyFill="1" applyBorder="1" applyAlignment="1">
      <alignment horizontal="left" vertical="top" wrapText="1" indent="1"/>
    </xf>
    <xf numFmtId="0" fontId="3" fillId="0" borderId="22" xfId="0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49" fontId="12" fillId="6" borderId="1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22" xfId="0" applyNumberFormat="1" applyFont="1" applyFill="1" applyBorder="1" applyAlignment="1">
      <alignment horizontal="left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</cellXfs>
  <cellStyles count="6">
    <cellStyle name="Iau?iue" xfId="1" xr:uid="{00000000-0005-0000-0000-000000000000}"/>
    <cellStyle name="Відсотковий" xfId="5" builtinId="5"/>
    <cellStyle name="Звичайний" xfId="0" builtinId="0"/>
    <cellStyle name="Звичайний 3" xfId="3" xr:uid="{00000000-0005-0000-0000-000001000000}"/>
    <cellStyle name="Звичайний 4" xfId="2" xr:uid="{00000000-0005-0000-0000-000002000000}"/>
    <cellStyle name="Обычный_ДОДАТКИ 2" xfId="4" xr:uid="{00000000-0005-0000-0000-000004000000}"/>
  </cellStyles>
  <dxfs count="0"/>
  <tableStyles count="0" defaultTableStyle="TableStyleMedium2" defaultPivotStyle="PivotStyleLight16"/>
  <colors>
    <mruColors>
      <color rgb="FFF0FEDA"/>
      <color rgb="FFE9F9FD"/>
      <color rgb="FFFFFFC5"/>
      <color rgb="FFFDE9D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2"/>
  <sheetViews>
    <sheetView tabSelected="1" zoomScale="85" zoomScaleNormal="85" zoomScaleSheetLayoutView="85" workbookViewId="0">
      <selection activeCell="E4" sqref="E4"/>
    </sheetView>
  </sheetViews>
  <sheetFormatPr defaultColWidth="9.140625" defaultRowHeight="15.75" x14ac:dyDescent="0.25"/>
  <cols>
    <col min="1" max="1" width="4" style="12" customWidth="1"/>
    <col min="2" max="2" width="7.7109375" style="13" customWidth="1"/>
    <col min="3" max="3" width="55.85546875" style="48" customWidth="1"/>
    <col min="4" max="4" width="13.85546875" style="88" customWidth="1"/>
    <col min="5" max="5" width="8.7109375" style="93" customWidth="1"/>
    <col min="6" max="7" width="17.7109375" style="12" customWidth="1"/>
    <col min="8" max="8" width="14.7109375" style="12" customWidth="1"/>
    <col min="9" max="13" width="9.140625" style="12"/>
    <col min="14" max="16384" width="9.140625" style="18"/>
  </cols>
  <sheetData>
    <row r="1" spans="1:14" x14ac:dyDescent="0.25">
      <c r="C1" s="14"/>
      <c r="D1" s="15"/>
      <c r="E1" s="16"/>
      <c r="F1" s="17"/>
      <c r="G1" s="17"/>
      <c r="H1" s="17"/>
    </row>
    <row r="2" spans="1:14" ht="20.25" x14ac:dyDescent="0.3">
      <c r="B2" s="163" t="s">
        <v>0</v>
      </c>
      <c r="C2" s="163"/>
      <c r="D2" s="163"/>
      <c r="E2" s="163"/>
      <c r="F2" s="163"/>
      <c r="G2" s="163"/>
      <c r="H2" s="163"/>
      <c r="I2" s="19"/>
      <c r="J2" s="19"/>
      <c r="K2" s="19"/>
      <c r="L2" s="19"/>
      <c r="M2" s="19"/>
      <c r="N2" s="20"/>
    </row>
    <row r="3" spans="1:14" ht="20.25" customHeight="1" x14ac:dyDescent="0.3">
      <c r="B3" s="164" t="s">
        <v>1</v>
      </c>
      <c r="C3" s="164"/>
      <c r="D3" s="164"/>
      <c r="E3" s="164"/>
      <c r="F3" s="164"/>
      <c r="G3" s="164"/>
      <c r="H3" s="164"/>
      <c r="I3" s="21"/>
      <c r="J3" s="21"/>
      <c r="K3" s="21"/>
      <c r="L3" s="21"/>
      <c r="M3" s="21"/>
      <c r="N3" s="22"/>
    </row>
    <row r="4" spans="1:14" ht="20.25" x14ac:dyDescent="0.3">
      <c r="A4" s="18"/>
      <c r="B4" s="23"/>
      <c r="C4" s="23"/>
      <c r="D4" s="24" t="s">
        <v>2</v>
      </c>
      <c r="E4" s="136"/>
      <c r="F4" s="24" t="s">
        <v>3</v>
      </c>
      <c r="G4" s="23"/>
      <c r="H4" s="25"/>
      <c r="I4" s="25"/>
      <c r="J4" s="18"/>
      <c r="K4" s="18"/>
      <c r="L4" s="18"/>
      <c r="M4" s="18"/>
    </row>
    <row r="5" spans="1:14" ht="16.5" thickBot="1" x14ac:dyDescent="0.3">
      <c r="A5" s="18"/>
      <c r="B5" s="24"/>
      <c r="C5" s="14"/>
      <c r="D5" s="13"/>
      <c r="E5" s="17"/>
      <c r="F5" s="17"/>
      <c r="G5" s="17"/>
      <c r="H5" s="17"/>
      <c r="I5" s="18"/>
      <c r="J5" s="18"/>
      <c r="K5" s="18"/>
      <c r="L5" s="18"/>
      <c r="M5" s="18"/>
    </row>
    <row r="6" spans="1:14" ht="35.25" customHeight="1" thickBot="1" x14ac:dyDescent="0.3">
      <c r="A6" s="18"/>
      <c r="B6" s="165" t="s">
        <v>4</v>
      </c>
      <c r="C6" s="166"/>
      <c r="D6" s="167" t="s">
        <v>5</v>
      </c>
      <c r="E6" s="166"/>
      <c r="F6" s="26"/>
      <c r="G6" s="168" t="s">
        <v>6</v>
      </c>
      <c r="H6" s="168"/>
      <c r="I6" s="27"/>
      <c r="J6" s="18"/>
      <c r="K6" s="18"/>
      <c r="L6" s="18"/>
      <c r="M6" s="18"/>
    </row>
    <row r="7" spans="1:14" ht="41.25" customHeight="1" x14ac:dyDescent="0.25">
      <c r="A7" s="18"/>
      <c r="B7" s="152" t="s">
        <v>7</v>
      </c>
      <c r="C7" s="153"/>
      <c r="D7" s="154" t="s">
        <v>8</v>
      </c>
      <c r="E7" s="155"/>
      <c r="F7" s="28"/>
      <c r="G7" s="159" t="s">
        <v>9</v>
      </c>
      <c r="H7" s="159"/>
      <c r="I7" s="29"/>
      <c r="J7" s="18"/>
      <c r="K7" s="18"/>
      <c r="L7" s="18"/>
      <c r="M7" s="18"/>
    </row>
    <row r="8" spans="1:14" ht="81.75" customHeight="1" x14ac:dyDescent="0.25">
      <c r="A8" s="18"/>
      <c r="B8" s="152" t="s">
        <v>10</v>
      </c>
      <c r="C8" s="153"/>
      <c r="D8" s="156"/>
      <c r="E8" s="153"/>
      <c r="F8" s="28"/>
      <c r="G8" s="161" t="s">
        <v>378</v>
      </c>
      <c r="H8" s="161"/>
      <c r="I8" s="29"/>
      <c r="J8" s="18"/>
      <c r="K8" s="18"/>
      <c r="L8" s="18"/>
      <c r="M8" s="18"/>
    </row>
    <row r="9" spans="1:14" ht="49.5" customHeight="1" thickBot="1" x14ac:dyDescent="0.3">
      <c r="A9" s="18"/>
      <c r="B9" s="160"/>
      <c r="C9" s="158"/>
      <c r="D9" s="157"/>
      <c r="E9" s="158"/>
      <c r="F9" s="28"/>
      <c r="G9" s="162" t="s">
        <v>403</v>
      </c>
      <c r="H9" s="162"/>
      <c r="I9" s="18"/>
      <c r="J9" s="18"/>
      <c r="K9" s="18"/>
      <c r="L9" s="18"/>
      <c r="M9" s="18"/>
    </row>
    <row r="10" spans="1:14" ht="16.5" thickBot="1" x14ac:dyDescent="0.3">
      <c r="A10" s="18"/>
      <c r="B10" s="30"/>
      <c r="C10" s="31"/>
      <c r="D10" s="32"/>
      <c r="E10" s="33"/>
      <c r="F10" s="34"/>
      <c r="G10" s="34"/>
      <c r="H10" s="17"/>
      <c r="I10" s="18"/>
      <c r="J10" s="18"/>
      <c r="K10" s="18"/>
      <c r="L10" s="18"/>
      <c r="M10" s="18"/>
    </row>
    <row r="11" spans="1:14" x14ac:dyDescent="0.25">
      <c r="A11" s="18"/>
      <c r="B11" s="169" t="s">
        <v>11</v>
      </c>
      <c r="C11" s="170"/>
      <c r="D11" s="35"/>
      <c r="E11" s="36"/>
      <c r="F11" s="37"/>
      <c r="G11" s="37"/>
      <c r="H11" s="38"/>
      <c r="I11" s="18"/>
      <c r="J11" s="18"/>
      <c r="K11" s="18"/>
      <c r="L11" s="18"/>
      <c r="M11" s="18"/>
    </row>
    <row r="12" spans="1:14" ht="15.75" customHeight="1" x14ac:dyDescent="0.25">
      <c r="A12" s="18"/>
      <c r="B12" s="171" t="s">
        <v>12</v>
      </c>
      <c r="C12" s="159"/>
      <c r="D12" s="172"/>
      <c r="E12" s="172"/>
      <c r="F12" s="172"/>
      <c r="G12" s="172"/>
      <c r="H12" s="173"/>
      <c r="I12" s="18"/>
      <c r="J12" s="18"/>
      <c r="K12" s="18"/>
      <c r="L12" s="18"/>
      <c r="M12" s="18"/>
    </row>
    <row r="13" spans="1:14" ht="20.25" customHeight="1" x14ac:dyDescent="0.25">
      <c r="A13" s="18"/>
      <c r="B13" s="174" t="s">
        <v>13</v>
      </c>
      <c r="C13" s="175"/>
      <c r="D13" s="176"/>
      <c r="E13" s="176"/>
      <c r="F13" s="176"/>
      <c r="G13" s="176"/>
      <c r="H13" s="177"/>
      <c r="I13" s="18"/>
      <c r="J13" s="39"/>
      <c r="K13" s="40"/>
      <c r="L13" s="18"/>
      <c r="M13" s="18"/>
    </row>
    <row r="14" spans="1:14" ht="15.75" customHeight="1" x14ac:dyDescent="0.25">
      <c r="A14" s="18"/>
      <c r="B14" s="174" t="s">
        <v>14</v>
      </c>
      <c r="C14" s="175"/>
      <c r="D14" s="176"/>
      <c r="E14" s="176"/>
      <c r="F14" s="176"/>
      <c r="G14" s="176"/>
      <c r="H14" s="177"/>
      <c r="I14" s="18"/>
      <c r="J14" s="39"/>
      <c r="K14" s="40"/>
      <c r="L14" s="18"/>
      <c r="M14" s="18"/>
    </row>
    <row r="15" spans="1:14" x14ac:dyDescent="0.25">
      <c r="A15" s="40"/>
      <c r="B15" s="174" t="s">
        <v>15</v>
      </c>
      <c r="C15" s="175"/>
      <c r="D15" s="178"/>
      <c r="E15" s="178"/>
      <c r="F15" s="178"/>
      <c r="G15" s="178"/>
      <c r="H15" s="179"/>
      <c r="I15" s="18"/>
      <c r="J15" s="41"/>
      <c r="K15" s="40"/>
      <c r="L15" s="18"/>
      <c r="M15" s="18"/>
    </row>
    <row r="16" spans="1:14" x14ac:dyDescent="0.25">
      <c r="A16" s="40"/>
      <c r="B16" s="174" t="s">
        <v>402</v>
      </c>
      <c r="C16" s="175"/>
      <c r="D16" s="178"/>
      <c r="E16" s="178"/>
      <c r="F16" s="178"/>
      <c r="G16" s="178"/>
      <c r="H16" s="179"/>
      <c r="I16" s="18"/>
      <c r="J16" s="41"/>
      <c r="K16" s="40"/>
      <c r="L16" s="18"/>
      <c r="M16" s="18"/>
    </row>
    <row r="17" spans="1:17" ht="18.75" customHeight="1" x14ac:dyDescent="0.25">
      <c r="A17" s="40"/>
      <c r="B17" s="171" t="s">
        <v>16</v>
      </c>
      <c r="C17" s="159"/>
      <c r="D17" s="176"/>
      <c r="E17" s="176"/>
      <c r="F17" s="176"/>
      <c r="G17" s="176"/>
      <c r="H17" s="177"/>
      <c r="I17" s="18"/>
      <c r="J17" s="41"/>
      <c r="K17" s="18"/>
      <c r="L17" s="18"/>
      <c r="M17" s="18"/>
    </row>
    <row r="18" spans="1:17" ht="49.5" customHeight="1" thickBot="1" x14ac:dyDescent="0.3">
      <c r="A18" s="40"/>
      <c r="B18" s="42"/>
      <c r="C18" s="43"/>
      <c r="D18" s="181" t="s">
        <v>17</v>
      </c>
      <c r="E18" s="181"/>
      <c r="F18" s="181"/>
      <c r="G18" s="181"/>
      <c r="H18" s="182"/>
      <c r="I18" s="18"/>
      <c r="J18" s="41"/>
      <c r="K18" s="18"/>
      <c r="L18" s="18"/>
      <c r="M18" s="18"/>
    </row>
    <row r="19" spans="1:17" ht="18.75" customHeight="1" x14ac:dyDescent="0.25">
      <c r="A19" s="44"/>
      <c r="B19" s="45"/>
      <c r="C19" s="46"/>
      <c r="D19" s="45"/>
      <c r="E19" s="47"/>
      <c r="F19" s="41"/>
      <c r="G19" s="41"/>
      <c r="H19" s="41"/>
      <c r="I19" s="41"/>
      <c r="J19" s="41"/>
      <c r="K19" s="41"/>
      <c r="N19" s="41"/>
    </row>
    <row r="20" spans="1:17" ht="18.75" customHeight="1" x14ac:dyDescent="0.25">
      <c r="A20" s="44"/>
      <c r="B20" s="183" t="s">
        <v>18</v>
      </c>
      <c r="C20" s="183"/>
      <c r="D20" s="183"/>
      <c r="E20" s="183"/>
      <c r="F20" s="183"/>
      <c r="G20" s="183"/>
      <c r="H20" s="41"/>
      <c r="I20" s="41"/>
      <c r="J20" s="41"/>
      <c r="K20" s="41"/>
      <c r="N20" s="41"/>
    </row>
    <row r="21" spans="1:17" x14ac:dyDescent="0.25">
      <c r="C21" s="14"/>
      <c r="D21" s="15"/>
      <c r="E21" s="16"/>
      <c r="F21" s="17"/>
      <c r="G21" s="17"/>
      <c r="H21" s="17"/>
    </row>
    <row r="22" spans="1:17" s="51" customFormat="1" ht="57.75" customHeight="1" x14ac:dyDescent="0.25">
      <c r="A22" s="48"/>
      <c r="B22" s="2" t="s">
        <v>19</v>
      </c>
      <c r="C22" s="49" t="s">
        <v>20</v>
      </c>
      <c r="D22" s="3" t="s">
        <v>21</v>
      </c>
      <c r="E22" s="50" t="s">
        <v>22</v>
      </c>
      <c r="F22" s="1" t="s">
        <v>23</v>
      </c>
      <c r="G22" s="1" t="s">
        <v>24</v>
      </c>
      <c r="H22" s="14"/>
      <c r="I22" s="48"/>
      <c r="J22" s="48"/>
      <c r="K22" s="48"/>
      <c r="L22" s="48"/>
      <c r="M22" s="48"/>
      <c r="Q22" s="52"/>
    </row>
    <row r="23" spans="1:17" s="55" customFormat="1" x14ac:dyDescent="0.25">
      <c r="A23" s="48"/>
      <c r="B23" s="2" t="s">
        <v>25</v>
      </c>
      <c r="C23" s="53" t="s">
        <v>26</v>
      </c>
      <c r="D23" s="53" t="s">
        <v>27</v>
      </c>
      <c r="E23" s="2" t="s">
        <v>28</v>
      </c>
      <c r="F23" s="54">
        <v>1</v>
      </c>
      <c r="G23" s="54">
        <v>2</v>
      </c>
      <c r="H23" s="14"/>
      <c r="I23" s="48"/>
      <c r="J23" s="48"/>
      <c r="K23" s="48"/>
      <c r="L23" s="48"/>
      <c r="M23" s="48"/>
    </row>
    <row r="24" spans="1:17" s="51" customFormat="1" ht="36.75" customHeight="1" x14ac:dyDescent="0.25">
      <c r="A24" s="48"/>
      <c r="B24" s="2" t="s">
        <v>29</v>
      </c>
      <c r="C24" s="56" t="s">
        <v>380</v>
      </c>
      <c r="D24" s="3" t="s">
        <v>30</v>
      </c>
      <c r="E24" s="2" t="s">
        <v>31</v>
      </c>
      <c r="F24" s="146">
        <f>F25+F26+F27</f>
        <v>0</v>
      </c>
      <c r="G24" s="146">
        <f>G25+G26+G27</f>
        <v>0</v>
      </c>
      <c r="H24" s="14"/>
      <c r="I24" s="48"/>
      <c r="J24" s="48"/>
      <c r="K24" s="48"/>
      <c r="L24" s="184"/>
      <c r="M24" s="184"/>
      <c r="N24" s="184"/>
      <c r="O24" s="184"/>
    </row>
    <row r="25" spans="1:17" s="51" customFormat="1" x14ac:dyDescent="0.25">
      <c r="A25" s="48"/>
      <c r="B25" s="2" t="s">
        <v>32</v>
      </c>
      <c r="C25" s="10" t="s">
        <v>33</v>
      </c>
      <c r="D25" s="3" t="s">
        <v>30</v>
      </c>
      <c r="E25" s="2" t="s">
        <v>34</v>
      </c>
      <c r="F25" s="147"/>
      <c r="G25" s="147"/>
      <c r="H25" s="14"/>
      <c r="I25" s="48"/>
      <c r="J25" s="48"/>
      <c r="K25" s="48"/>
      <c r="L25" s="185"/>
      <c r="M25" s="185"/>
      <c r="N25" s="185"/>
      <c r="O25" s="185"/>
    </row>
    <row r="26" spans="1:17" s="51" customFormat="1" x14ac:dyDescent="0.25">
      <c r="A26" s="48"/>
      <c r="B26" s="2" t="s">
        <v>35</v>
      </c>
      <c r="C26" s="10" t="s">
        <v>36</v>
      </c>
      <c r="D26" s="3" t="s">
        <v>30</v>
      </c>
      <c r="E26" s="2" t="s">
        <v>37</v>
      </c>
      <c r="F26" s="147"/>
      <c r="G26" s="147"/>
      <c r="H26" s="14"/>
      <c r="I26" s="48"/>
      <c r="J26" s="48"/>
      <c r="K26" s="48"/>
      <c r="L26" s="161"/>
      <c r="M26" s="161"/>
      <c r="N26" s="161"/>
      <c r="O26" s="161"/>
    </row>
    <row r="27" spans="1:17" s="51" customFormat="1" x14ac:dyDescent="0.25">
      <c r="A27" s="48"/>
      <c r="B27" s="2" t="s">
        <v>38</v>
      </c>
      <c r="C27" s="10" t="s">
        <v>39</v>
      </c>
      <c r="D27" s="3" t="s">
        <v>30</v>
      </c>
      <c r="E27" s="2" t="s">
        <v>40</v>
      </c>
      <c r="F27" s="147"/>
      <c r="G27" s="147"/>
      <c r="H27" s="14"/>
      <c r="I27" s="48"/>
      <c r="J27" s="48"/>
      <c r="K27" s="48"/>
      <c r="L27" s="161"/>
      <c r="M27" s="161"/>
      <c r="N27" s="161"/>
      <c r="O27" s="161"/>
    </row>
    <row r="28" spans="1:17" ht="31.5" x14ac:dyDescent="0.25">
      <c r="B28" s="2" t="s">
        <v>41</v>
      </c>
      <c r="C28" s="56" t="s">
        <v>42</v>
      </c>
      <c r="D28" s="3" t="s">
        <v>43</v>
      </c>
      <c r="E28" s="2" t="s">
        <v>44</v>
      </c>
      <c r="F28" s="140">
        <f>F29+F30</f>
        <v>0</v>
      </c>
      <c r="G28" s="140">
        <f>G29+G30</f>
        <v>0</v>
      </c>
      <c r="H28" s="17"/>
    </row>
    <row r="29" spans="1:17" ht="16.5" x14ac:dyDescent="0.25">
      <c r="B29" s="2" t="s">
        <v>45</v>
      </c>
      <c r="C29" s="10" t="s">
        <v>46</v>
      </c>
      <c r="D29" s="3" t="s">
        <v>43</v>
      </c>
      <c r="E29" s="2" t="s">
        <v>47</v>
      </c>
      <c r="F29" s="137"/>
      <c r="G29" s="137"/>
      <c r="H29" s="17"/>
    </row>
    <row r="30" spans="1:17" ht="16.5" x14ac:dyDescent="0.25">
      <c r="B30" s="2" t="s">
        <v>48</v>
      </c>
      <c r="C30" s="10" t="s">
        <v>49</v>
      </c>
      <c r="D30" s="3" t="s">
        <v>43</v>
      </c>
      <c r="E30" s="2" t="s">
        <v>50</v>
      </c>
      <c r="F30" s="137"/>
      <c r="G30" s="137"/>
      <c r="H30" s="17"/>
    </row>
    <row r="31" spans="1:17" ht="31.5" customHeight="1" x14ac:dyDescent="0.25">
      <c r="B31" s="2" t="s">
        <v>51</v>
      </c>
      <c r="C31" s="56" t="s">
        <v>52</v>
      </c>
      <c r="D31" s="3" t="s">
        <v>53</v>
      </c>
      <c r="E31" s="2" t="s">
        <v>54</v>
      </c>
      <c r="F31" s="140">
        <f>F32+F38</f>
        <v>0</v>
      </c>
      <c r="G31" s="140">
        <f>G32+G38</f>
        <v>0</v>
      </c>
      <c r="H31" s="17"/>
    </row>
    <row r="32" spans="1:17" x14ac:dyDescent="0.25">
      <c r="B32" s="2" t="s">
        <v>55</v>
      </c>
      <c r="C32" s="9" t="s">
        <v>56</v>
      </c>
      <c r="D32" s="3" t="s">
        <v>53</v>
      </c>
      <c r="E32" s="2" t="s">
        <v>57</v>
      </c>
      <c r="F32" s="140">
        <f>F33+F34+F35+F36+F37</f>
        <v>0</v>
      </c>
      <c r="G32" s="140">
        <f>G33+G34+G35+G36+G37</f>
        <v>0</v>
      </c>
      <c r="H32" s="17"/>
    </row>
    <row r="33" spans="2:21" x14ac:dyDescent="0.25">
      <c r="B33" s="2" t="s">
        <v>58</v>
      </c>
      <c r="C33" s="10" t="s">
        <v>362</v>
      </c>
      <c r="D33" s="3" t="s">
        <v>53</v>
      </c>
      <c r="E33" s="2" t="s">
        <v>364</v>
      </c>
      <c r="F33" s="137"/>
      <c r="G33" s="137"/>
      <c r="H33" s="17"/>
    </row>
    <row r="34" spans="2:21" x14ac:dyDescent="0.25">
      <c r="B34" s="2" t="s">
        <v>61</v>
      </c>
      <c r="C34" s="10" t="s">
        <v>59</v>
      </c>
      <c r="D34" s="3" t="s">
        <v>53</v>
      </c>
      <c r="E34" s="2" t="s">
        <v>60</v>
      </c>
      <c r="F34" s="137"/>
      <c r="G34" s="137"/>
      <c r="H34" s="17"/>
    </row>
    <row r="35" spans="2:21" x14ac:dyDescent="0.25">
      <c r="B35" s="2" t="s">
        <v>64</v>
      </c>
      <c r="C35" s="10" t="s">
        <v>62</v>
      </c>
      <c r="D35" s="3" t="s">
        <v>53</v>
      </c>
      <c r="E35" s="2" t="s">
        <v>63</v>
      </c>
      <c r="F35" s="137"/>
      <c r="G35" s="137"/>
      <c r="H35" s="17"/>
    </row>
    <row r="36" spans="2:21" x14ac:dyDescent="0.25">
      <c r="B36" s="2" t="s">
        <v>67</v>
      </c>
      <c r="C36" s="10" t="s">
        <v>65</v>
      </c>
      <c r="D36" s="3" t="s">
        <v>53</v>
      </c>
      <c r="E36" s="2" t="s">
        <v>66</v>
      </c>
      <c r="F36" s="137"/>
      <c r="G36" s="137"/>
      <c r="H36" s="17"/>
    </row>
    <row r="37" spans="2:21" x14ac:dyDescent="0.25">
      <c r="B37" s="2" t="s">
        <v>363</v>
      </c>
      <c r="C37" s="10" t="s">
        <v>68</v>
      </c>
      <c r="D37" s="3" t="s">
        <v>53</v>
      </c>
      <c r="E37" s="2" t="s">
        <v>69</v>
      </c>
      <c r="F37" s="137"/>
      <c r="G37" s="137"/>
      <c r="H37" s="17"/>
    </row>
    <row r="38" spans="2:21" x14ac:dyDescent="0.25">
      <c r="B38" s="2" t="s">
        <v>70</v>
      </c>
      <c r="C38" s="11" t="s">
        <v>71</v>
      </c>
      <c r="D38" s="3" t="s">
        <v>53</v>
      </c>
      <c r="E38" s="2" t="s">
        <v>72</v>
      </c>
      <c r="F38" s="140">
        <f>F39+F40+F41+F42</f>
        <v>0</v>
      </c>
      <c r="G38" s="140">
        <f>G39+G40+G41+G42</f>
        <v>0</v>
      </c>
      <c r="H38" s="17"/>
    </row>
    <row r="39" spans="2:21" x14ac:dyDescent="0.25">
      <c r="B39" s="2" t="s">
        <v>73</v>
      </c>
      <c r="C39" s="10" t="s">
        <v>59</v>
      </c>
      <c r="D39" s="3" t="s">
        <v>53</v>
      </c>
      <c r="E39" s="2" t="s">
        <v>74</v>
      </c>
      <c r="F39" s="137"/>
      <c r="G39" s="137"/>
      <c r="H39" s="17"/>
    </row>
    <row r="40" spans="2:21" x14ac:dyDescent="0.25">
      <c r="B40" s="2" t="s">
        <v>75</v>
      </c>
      <c r="C40" s="10" t="s">
        <v>62</v>
      </c>
      <c r="D40" s="3" t="s">
        <v>53</v>
      </c>
      <c r="E40" s="2" t="s">
        <v>76</v>
      </c>
      <c r="F40" s="137"/>
      <c r="G40" s="137"/>
      <c r="H40" s="17"/>
    </row>
    <row r="41" spans="2:21" x14ac:dyDescent="0.25">
      <c r="B41" s="2" t="s">
        <v>77</v>
      </c>
      <c r="C41" s="10" t="s">
        <v>65</v>
      </c>
      <c r="D41" s="3" t="s">
        <v>53</v>
      </c>
      <c r="E41" s="2" t="s">
        <v>78</v>
      </c>
      <c r="F41" s="137"/>
      <c r="G41" s="137"/>
      <c r="H41" s="17"/>
    </row>
    <row r="42" spans="2:21" x14ac:dyDescent="0.25">
      <c r="B42" s="2" t="s">
        <v>79</v>
      </c>
      <c r="C42" s="10" t="s">
        <v>68</v>
      </c>
      <c r="D42" s="3" t="s">
        <v>53</v>
      </c>
      <c r="E42" s="2" t="s">
        <v>80</v>
      </c>
      <c r="F42" s="137"/>
      <c r="G42" s="137"/>
      <c r="H42" s="17"/>
    </row>
    <row r="43" spans="2:21" ht="30" customHeight="1" x14ac:dyDescent="0.25">
      <c r="B43" s="2" t="s">
        <v>81</v>
      </c>
      <c r="C43" s="56" t="s">
        <v>82</v>
      </c>
      <c r="D43" s="3" t="s">
        <v>53</v>
      </c>
      <c r="E43" s="2" t="s">
        <v>83</v>
      </c>
      <c r="F43" s="140">
        <f>F44+F50</f>
        <v>0</v>
      </c>
      <c r="G43" s="140">
        <f>G44+G50</f>
        <v>0</v>
      </c>
      <c r="H43" s="17"/>
    </row>
    <row r="44" spans="2:21" x14ac:dyDescent="0.25">
      <c r="B44" s="2" t="s">
        <v>84</v>
      </c>
      <c r="C44" s="9" t="s">
        <v>56</v>
      </c>
      <c r="D44" s="3" t="s">
        <v>53</v>
      </c>
      <c r="E44" s="2" t="s">
        <v>85</v>
      </c>
      <c r="F44" s="139">
        <f>F45+F46+F47+F48+F49</f>
        <v>0</v>
      </c>
      <c r="G44" s="139">
        <f>G45+G46+G47+G48+G49</f>
        <v>0</v>
      </c>
      <c r="H44" s="17"/>
    </row>
    <row r="45" spans="2:21" x14ac:dyDescent="0.25">
      <c r="B45" s="2" t="s">
        <v>86</v>
      </c>
      <c r="C45" s="10" t="s">
        <v>362</v>
      </c>
      <c r="D45" s="3" t="s">
        <v>53</v>
      </c>
      <c r="E45" s="2" t="s">
        <v>366</v>
      </c>
      <c r="F45" s="137"/>
      <c r="G45" s="137"/>
      <c r="H45" s="17"/>
    </row>
    <row r="46" spans="2:21" x14ac:dyDescent="0.25">
      <c r="B46" s="2" t="s">
        <v>88</v>
      </c>
      <c r="C46" s="10" t="s">
        <v>59</v>
      </c>
      <c r="D46" s="3" t="s">
        <v>53</v>
      </c>
      <c r="E46" s="2" t="s">
        <v>87</v>
      </c>
      <c r="F46" s="137"/>
      <c r="G46" s="137"/>
      <c r="H46" s="17"/>
    </row>
    <row r="47" spans="2:21" x14ac:dyDescent="0.25">
      <c r="B47" s="2" t="s">
        <v>90</v>
      </c>
      <c r="C47" s="10" t="s">
        <v>62</v>
      </c>
      <c r="D47" s="3" t="s">
        <v>53</v>
      </c>
      <c r="E47" s="2" t="s">
        <v>89</v>
      </c>
      <c r="F47" s="137"/>
      <c r="G47" s="137"/>
      <c r="H47" s="17"/>
    </row>
    <row r="48" spans="2:21" x14ac:dyDescent="0.25">
      <c r="B48" s="2" t="s">
        <v>92</v>
      </c>
      <c r="C48" s="10" t="s">
        <v>65</v>
      </c>
      <c r="D48" s="3" t="s">
        <v>53</v>
      </c>
      <c r="E48" s="2" t="s">
        <v>91</v>
      </c>
      <c r="F48" s="137"/>
      <c r="G48" s="137"/>
      <c r="H48" s="17"/>
      <c r="M48" s="57"/>
      <c r="N48" s="57"/>
      <c r="O48" s="17"/>
      <c r="P48" s="29"/>
      <c r="Q48" s="162"/>
      <c r="R48" s="162"/>
      <c r="S48" s="162"/>
      <c r="T48" s="162"/>
      <c r="U48" s="162"/>
    </row>
    <row r="49" spans="1:21" x14ac:dyDescent="0.25">
      <c r="B49" s="2" t="s">
        <v>365</v>
      </c>
      <c r="C49" s="10" t="s">
        <v>68</v>
      </c>
      <c r="D49" s="3" t="s">
        <v>53</v>
      </c>
      <c r="E49" s="2" t="s">
        <v>93</v>
      </c>
      <c r="F49" s="137"/>
      <c r="G49" s="137"/>
      <c r="H49" s="17"/>
      <c r="M49" s="57">
        <v>147</v>
      </c>
      <c r="N49" s="57"/>
      <c r="O49" s="17"/>
      <c r="P49" s="17"/>
      <c r="Q49" s="162"/>
      <c r="R49" s="162"/>
      <c r="S49" s="162"/>
      <c r="T49" s="162"/>
      <c r="U49" s="162"/>
    </row>
    <row r="50" spans="1:21" x14ac:dyDescent="0.25">
      <c r="B50" s="2" t="s">
        <v>94</v>
      </c>
      <c r="C50" s="11" t="s">
        <v>71</v>
      </c>
      <c r="D50" s="3" t="s">
        <v>53</v>
      </c>
      <c r="E50" s="2" t="s">
        <v>95</v>
      </c>
      <c r="F50" s="139">
        <f>F51+F52+F53+F54</f>
        <v>0</v>
      </c>
      <c r="G50" s="139">
        <f>G51+G52+G53+G54</f>
        <v>0</v>
      </c>
      <c r="H50" s="17"/>
      <c r="M50" s="57"/>
      <c r="N50" s="57"/>
      <c r="O50" s="186"/>
      <c r="P50" s="186"/>
      <c r="Q50" s="186"/>
      <c r="R50" s="186"/>
      <c r="S50" s="186"/>
      <c r="T50" s="14"/>
      <c r="U50" s="14"/>
    </row>
    <row r="51" spans="1:21" x14ac:dyDescent="0.25">
      <c r="B51" s="2" t="s">
        <v>96</v>
      </c>
      <c r="C51" s="10" t="s">
        <v>59</v>
      </c>
      <c r="D51" s="3" t="s">
        <v>53</v>
      </c>
      <c r="E51" s="2" t="s">
        <v>97</v>
      </c>
      <c r="F51" s="137"/>
      <c r="G51" s="137"/>
      <c r="H51" s="17"/>
      <c r="I51" s="33"/>
      <c r="J51" s="33"/>
      <c r="K51" s="34"/>
      <c r="L51" s="34"/>
      <c r="M51" s="57"/>
      <c r="N51" s="57"/>
      <c r="O51" s="57"/>
      <c r="P51" s="57"/>
      <c r="Q51" s="57"/>
      <c r="R51" s="58"/>
      <c r="S51" s="58"/>
      <c r="T51" s="58"/>
      <c r="U51" s="14"/>
    </row>
    <row r="52" spans="1:21" x14ac:dyDescent="0.25">
      <c r="B52" s="2" t="s">
        <v>98</v>
      </c>
      <c r="C52" s="10" t="s">
        <v>62</v>
      </c>
      <c r="D52" s="3" t="s">
        <v>53</v>
      </c>
      <c r="E52" s="2" t="s">
        <v>99</v>
      </c>
      <c r="F52" s="137"/>
      <c r="G52" s="137"/>
      <c r="H52" s="17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26"/>
      <c r="T52" s="39"/>
      <c r="U52" s="39"/>
    </row>
    <row r="53" spans="1:21" x14ac:dyDescent="0.25">
      <c r="B53" s="2" t="s">
        <v>100</v>
      </c>
      <c r="C53" s="10" t="s">
        <v>65</v>
      </c>
      <c r="D53" s="3" t="s">
        <v>53</v>
      </c>
      <c r="E53" s="2" t="s">
        <v>101</v>
      </c>
      <c r="F53" s="137"/>
      <c r="G53" s="137"/>
      <c r="H53" s="17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39"/>
    </row>
    <row r="54" spans="1:21" x14ac:dyDescent="0.25">
      <c r="B54" s="2" t="s">
        <v>102</v>
      </c>
      <c r="C54" s="10" t="s">
        <v>68</v>
      </c>
      <c r="D54" s="3" t="s">
        <v>53</v>
      </c>
      <c r="E54" s="2" t="s">
        <v>103</v>
      </c>
      <c r="F54" s="137"/>
      <c r="G54" s="137"/>
      <c r="H54" s="1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41"/>
      <c r="U54" s="39"/>
    </row>
    <row r="55" spans="1:21" s="60" customFormat="1" ht="36" customHeight="1" x14ac:dyDescent="0.25">
      <c r="A55" s="12"/>
      <c r="B55" s="2" t="s">
        <v>104</v>
      </c>
      <c r="C55" s="56" t="s">
        <v>372</v>
      </c>
      <c r="D55" s="3" t="s">
        <v>105</v>
      </c>
      <c r="E55" s="2" t="s">
        <v>106</v>
      </c>
      <c r="F55" s="145">
        <f>F57+F63+F67</f>
        <v>0</v>
      </c>
      <c r="G55" s="145">
        <f>G57+G63+G67</f>
        <v>0</v>
      </c>
      <c r="H55" s="17"/>
      <c r="I55" s="12"/>
      <c r="J55" s="12"/>
      <c r="K55" s="12"/>
      <c r="L55" s="12"/>
      <c r="M55" s="12"/>
      <c r="N55" s="18"/>
      <c r="O55" s="18"/>
      <c r="P55" s="18"/>
      <c r="Q55" s="18"/>
      <c r="R55" s="18"/>
      <c r="S55" s="18"/>
      <c r="T55" s="18"/>
      <c r="U55" s="18"/>
    </row>
    <row r="56" spans="1:21" s="60" customFormat="1" x14ac:dyDescent="0.25">
      <c r="A56" s="12"/>
      <c r="B56" s="188" t="s">
        <v>107</v>
      </c>
      <c r="C56" s="189"/>
      <c r="D56" s="189"/>
      <c r="E56" s="189"/>
      <c r="F56" s="189"/>
      <c r="G56" s="189"/>
      <c r="H56" s="189"/>
      <c r="I56" s="12"/>
      <c r="J56" s="12"/>
      <c r="K56" s="12"/>
      <c r="L56" s="12"/>
      <c r="M56" s="12"/>
      <c r="N56" s="18"/>
      <c r="O56" s="18"/>
      <c r="P56" s="18"/>
      <c r="Q56" s="18"/>
      <c r="R56" s="18"/>
      <c r="S56" s="18"/>
      <c r="T56" s="18"/>
      <c r="U56" s="18"/>
    </row>
    <row r="57" spans="1:21" s="60" customFormat="1" x14ac:dyDescent="0.25">
      <c r="A57" s="12"/>
      <c r="B57" s="2" t="s">
        <v>108</v>
      </c>
      <c r="C57" s="61" t="s">
        <v>109</v>
      </c>
      <c r="D57" s="3" t="s">
        <v>105</v>
      </c>
      <c r="E57" s="2" t="s">
        <v>110</v>
      </c>
      <c r="F57" s="141">
        <f>F58+F59</f>
        <v>0</v>
      </c>
      <c r="G57" s="141">
        <f>G58+G59</f>
        <v>0</v>
      </c>
      <c r="H57" s="17"/>
      <c r="I57" s="12"/>
      <c r="J57" s="12"/>
      <c r="K57" s="12"/>
      <c r="L57" s="12"/>
      <c r="M57" s="12"/>
      <c r="N57" s="18"/>
      <c r="O57" s="18"/>
      <c r="P57" s="18"/>
      <c r="Q57" s="18"/>
      <c r="R57" s="18"/>
      <c r="S57" s="18"/>
      <c r="T57" s="18"/>
      <c r="U57" s="18"/>
    </row>
    <row r="58" spans="1:21" s="60" customFormat="1" x14ac:dyDescent="0.25">
      <c r="A58" s="12"/>
      <c r="B58" s="2" t="s">
        <v>111</v>
      </c>
      <c r="C58" s="62" t="s">
        <v>112</v>
      </c>
      <c r="D58" s="3" t="s">
        <v>105</v>
      </c>
      <c r="E58" s="2" t="s">
        <v>113</v>
      </c>
      <c r="F58" s="138"/>
      <c r="G58" s="138"/>
      <c r="H58" s="17"/>
      <c r="I58" s="12"/>
      <c r="J58" s="12"/>
      <c r="K58" s="12"/>
      <c r="L58" s="12"/>
      <c r="M58" s="12"/>
      <c r="N58" s="18"/>
      <c r="O58" s="18"/>
      <c r="P58" s="18"/>
      <c r="Q58" s="18"/>
      <c r="R58" s="18"/>
      <c r="S58" s="18"/>
      <c r="T58" s="18"/>
      <c r="U58" s="18"/>
    </row>
    <row r="59" spans="1:21" s="60" customFormat="1" x14ac:dyDescent="0.25">
      <c r="A59" s="12"/>
      <c r="B59" s="2" t="s">
        <v>114</v>
      </c>
      <c r="C59" s="62" t="s">
        <v>65</v>
      </c>
      <c r="D59" s="3" t="s">
        <v>105</v>
      </c>
      <c r="E59" s="2" t="s">
        <v>115</v>
      </c>
      <c r="F59" s="138"/>
      <c r="G59" s="138"/>
      <c r="H59" s="17"/>
      <c r="I59" s="12"/>
      <c r="J59" s="12"/>
      <c r="K59" s="12"/>
      <c r="L59" s="12"/>
      <c r="M59" s="12"/>
      <c r="N59" s="18"/>
      <c r="O59" s="18"/>
      <c r="P59" s="18"/>
      <c r="Q59" s="18"/>
      <c r="R59" s="18"/>
      <c r="S59" s="18"/>
      <c r="T59" s="18"/>
      <c r="U59" s="18"/>
    </row>
    <row r="60" spans="1:21" s="60" customFormat="1" x14ac:dyDescent="0.25">
      <c r="A60" s="12"/>
      <c r="B60" s="2"/>
      <c r="C60" s="63" t="s">
        <v>116</v>
      </c>
      <c r="D60" s="3" t="s">
        <v>105</v>
      </c>
      <c r="E60" s="2" t="s">
        <v>117</v>
      </c>
      <c r="F60" s="141">
        <f>F61+F62</f>
        <v>0</v>
      </c>
      <c r="G60" s="141">
        <f>G61+G62</f>
        <v>0</v>
      </c>
      <c r="H60" s="17"/>
      <c r="I60" s="12"/>
      <c r="J60" s="12"/>
      <c r="K60" s="12"/>
      <c r="L60" s="12"/>
      <c r="M60" s="12"/>
      <c r="N60" s="18"/>
      <c r="O60" s="18"/>
      <c r="P60" s="18"/>
      <c r="Q60" s="18"/>
      <c r="R60" s="18"/>
      <c r="S60" s="18"/>
      <c r="T60" s="18"/>
      <c r="U60" s="18"/>
    </row>
    <row r="61" spans="1:21" s="60" customFormat="1" x14ac:dyDescent="0.25">
      <c r="A61" s="12"/>
      <c r="B61" s="2" t="s">
        <v>118</v>
      </c>
      <c r="C61" s="62" t="s">
        <v>112</v>
      </c>
      <c r="D61" s="3" t="s">
        <v>105</v>
      </c>
      <c r="E61" s="2" t="s">
        <v>119</v>
      </c>
      <c r="F61" s="138"/>
      <c r="G61" s="138"/>
      <c r="H61" s="17"/>
      <c r="I61" s="12"/>
      <c r="J61" s="12"/>
      <c r="K61" s="12"/>
      <c r="L61" s="12"/>
      <c r="M61" s="12"/>
      <c r="N61" s="18"/>
      <c r="O61" s="18"/>
      <c r="P61" s="18"/>
      <c r="Q61" s="18"/>
      <c r="R61" s="18"/>
      <c r="S61" s="18"/>
      <c r="T61" s="18"/>
      <c r="U61" s="18"/>
    </row>
    <row r="62" spans="1:21" s="60" customFormat="1" x14ac:dyDescent="0.25">
      <c r="A62" s="12"/>
      <c r="B62" s="2" t="s">
        <v>120</v>
      </c>
      <c r="C62" s="62" t="s">
        <v>65</v>
      </c>
      <c r="D62" s="3" t="s">
        <v>105</v>
      </c>
      <c r="E62" s="2" t="s">
        <v>121</v>
      </c>
      <c r="F62" s="138"/>
      <c r="G62" s="138"/>
      <c r="H62" s="17"/>
      <c r="I62" s="12"/>
      <c r="J62" s="12"/>
      <c r="K62" s="12"/>
      <c r="L62" s="12"/>
      <c r="M62" s="12"/>
      <c r="N62" s="18"/>
      <c r="O62" s="18"/>
      <c r="P62" s="18"/>
      <c r="Q62" s="18"/>
      <c r="R62" s="18"/>
      <c r="S62" s="18"/>
      <c r="T62" s="18"/>
      <c r="U62" s="18"/>
    </row>
    <row r="63" spans="1:21" s="60" customFormat="1" x14ac:dyDescent="0.25">
      <c r="A63" s="12"/>
      <c r="B63" s="2" t="s">
        <v>122</v>
      </c>
      <c r="C63" s="61" t="s">
        <v>123</v>
      </c>
      <c r="D63" s="3" t="s">
        <v>105</v>
      </c>
      <c r="E63" s="2" t="s">
        <v>124</v>
      </c>
      <c r="F63" s="141">
        <f>F64</f>
        <v>0</v>
      </c>
      <c r="G63" s="141">
        <f>G64</f>
        <v>0</v>
      </c>
      <c r="H63" s="17"/>
      <c r="I63" s="12"/>
      <c r="J63" s="12"/>
      <c r="K63" s="12"/>
      <c r="L63" s="12"/>
      <c r="M63" s="12"/>
      <c r="N63" s="18"/>
      <c r="O63" s="18"/>
      <c r="P63" s="18"/>
      <c r="Q63" s="18"/>
      <c r="R63" s="18"/>
      <c r="S63" s="18"/>
      <c r="T63" s="18"/>
      <c r="U63" s="18"/>
    </row>
    <row r="64" spans="1:21" s="60" customFormat="1" x14ac:dyDescent="0.25">
      <c r="A64" s="12"/>
      <c r="B64" s="2" t="s">
        <v>125</v>
      </c>
      <c r="C64" s="62" t="s">
        <v>65</v>
      </c>
      <c r="D64" s="3" t="s">
        <v>105</v>
      </c>
      <c r="E64" s="2" t="s">
        <v>126</v>
      </c>
      <c r="F64" s="138"/>
      <c r="G64" s="138"/>
      <c r="H64" s="17"/>
      <c r="I64" s="12"/>
      <c r="J64" s="12"/>
      <c r="K64" s="12"/>
      <c r="L64" s="12"/>
      <c r="M64" s="12"/>
      <c r="N64" s="18"/>
      <c r="O64" s="18"/>
      <c r="P64" s="18"/>
      <c r="Q64" s="18"/>
      <c r="R64" s="18"/>
      <c r="S64" s="18"/>
      <c r="T64" s="18"/>
      <c r="U64" s="18"/>
    </row>
    <row r="65" spans="1:21" s="60" customFormat="1" x14ac:dyDescent="0.25">
      <c r="A65" s="12"/>
      <c r="B65" s="2"/>
      <c r="C65" s="63" t="s">
        <v>116</v>
      </c>
      <c r="D65" s="3" t="s">
        <v>105</v>
      </c>
      <c r="E65" s="2" t="s">
        <v>127</v>
      </c>
      <c r="F65" s="138"/>
      <c r="G65" s="138"/>
      <c r="H65" s="17"/>
      <c r="I65" s="12"/>
      <c r="J65" s="12"/>
      <c r="K65" s="12"/>
      <c r="L65" s="12"/>
      <c r="M65" s="12"/>
      <c r="N65" s="18"/>
      <c r="O65" s="18"/>
      <c r="P65" s="18"/>
      <c r="Q65" s="18"/>
      <c r="R65" s="18"/>
      <c r="S65" s="18"/>
      <c r="T65" s="18"/>
      <c r="U65" s="18"/>
    </row>
    <row r="66" spans="1:21" s="60" customFormat="1" x14ac:dyDescent="0.25">
      <c r="A66" s="12"/>
      <c r="B66" s="2" t="s">
        <v>128</v>
      </c>
      <c r="C66" s="62" t="s">
        <v>65</v>
      </c>
      <c r="D66" s="3" t="s">
        <v>105</v>
      </c>
      <c r="E66" s="2" t="s">
        <v>129</v>
      </c>
      <c r="F66" s="138"/>
      <c r="G66" s="138"/>
      <c r="H66" s="17"/>
      <c r="I66" s="12"/>
      <c r="J66" s="12"/>
      <c r="K66" s="12"/>
      <c r="L66" s="12"/>
      <c r="M66" s="12"/>
      <c r="N66" s="18"/>
      <c r="O66" s="18"/>
      <c r="P66" s="18"/>
      <c r="Q66" s="18"/>
      <c r="R66" s="18"/>
      <c r="S66" s="18"/>
      <c r="T66" s="18"/>
      <c r="U66" s="18"/>
    </row>
    <row r="67" spans="1:21" s="60" customFormat="1" x14ac:dyDescent="0.25">
      <c r="A67" s="12"/>
      <c r="B67" s="2" t="s">
        <v>130</v>
      </c>
      <c r="C67" s="9" t="s">
        <v>131</v>
      </c>
      <c r="D67" s="3" t="s">
        <v>105</v>
      </c>
      <c r="E67" s="2" t="s">
        <v>132</v>
      </c>
      <c r="F67" s="141">
        <f>F68</f>
        <v>0</v>
      </c>
      <c r="G67" s="141">
        <f>G68</f>
        <v>0</v>
      </c>
      <c r="H67" s="17"/>
      <c r="I67" s="12"/>
      <c r="J67" s="12"/>
      <c r="K67" s="12"/>
      <c r="L67" s="12"/>
      <c r="M67" s="12"/>
      <c r="N67" s="18"/>
      <c r="O67" s="18"/>
      <c r="P67" s="18"/>
      <c r="Q67" s="18"/>
      <c r="R67" s="18"/>
      <c r="S67" s="18"/>
      <c r="T67" s="18"/>
      <c r="U67" s="18"/>
    </row>
    <row r="68" spans="1:21" s="60" customFormat="1" x14ac:dyDescent="0.25">
      <c r="A68" s="12"/>
      <c r="B68" s="2" t="s">
        <v>133</v>
      </c>
      <c r="C68" s="10" t="s">
        <v>68</v>
      </c>
      <c r="D68" s="3" t="s">
        <v>105</v>
      </c>
      <c r="E68" s="2" t="s">
        <v>134</v>
      </c>
      <c r="F68" s="138"/>
      <c r="G68" s="138"/>
      <c r="H68" s="17"/>
      <c r="I68" s="12"/>
      <c r="J68" s="12"/>
      <c r="K68" s="12"/>
      <c r="L68" s="12"/>
      <c r="M68" s="12"/>
      <c r="N68" s="18"/>
      <c r="O68" s="18"/>
      <c r="P68" s="18"/>
      <c r="Q68" s="18"/>
      <c r="R68" s="18"/>
      <c r="S68" s="18"/>
      <c r="T68" s="18"/>
      <c r="U68" s="18"/>
    </row>
    <row r="69" spans="1:21" s="60" customFormat="1" ht="31.5" customHeight="1" x14ac:dyDescent="0.25">
      <c r="A69" s="12"/>
      <c r="B69" s="2" t="s">
        <v>135</v>
      </c>
      <c r="C69" s="56" t="s">
        <v>373</v>
      </c>
      <c r="D69" s="3" t="s">
        <v>105</v>
      </c>
      <c r="E69" s="2" t="s">
        <v>136</v>
      </c>
      <c r="F69" s="141">
        <f>F70+F74+F78</f>
        <v>0</v>
      </c>
      <c r="G69" s="141">
        <f>G70+G74+G78</f>
        <v>0</v>
      </c>
      <c r="H69" s="17"/>
      <c r="I69" s="12"/>
      <c r="J69" s="12"/>
      <c r="K69" s="12"/>
      <c r="L69" s="12"/>
      <c r="M69" s="12"/>
      <c r="N69" s="18"/>
      <c r="O69" s="18"/>
      <c r="P69" s="18"/>
      <c r="Q69" s="18"/>
      <c r="R69" s="18"/>
      <c r="S69" s="18"/>
      <c r="T69" s="18"/>
      <c r="U69" s="18"/>
    </row>
    <row r="70" spans="1:21" s="60" customFormat="1" x14ac:dyDescent="0.25">
      <c r="A70" s="12"/>
      <c r="B70" s="2" t="s">
        <v>137</v>
      </c>
      <c r="C70" s="4" t="s">
        <v>138</v>
      </c>
      <c r="D70" s="3" t="s">
        <v>105</v>
      </c>
      <c r="E70" s="2" t="s">
        <v>139</v>
      </c>
      <c r="F70" s="141">
        <f>F71+F72+F73</f>
        <v>0</v>
      </c>
      <c r="G70" s="141">
        <f>G71+G72+G73</f>
        <v>0</v>
      </c>
      <c r="H70" s="17"/>
      <c r="I70" s="12"/>
      <c r="J70" s="12"/>
      <c r="K70" s="12"/>
      <c r="L70" s="12"/>
      <c r="M70" s="12"/>
      <c r="N70" s="18"/>
      <c r="O70" s="18"/>
      <c r="P70" s="18"/>
      <c r="Q70" s="18"/>
      <c r="R70" s="18"/>
      <c r="S70" s="18"/>
      <c r="T70" s="18"/>
      <c r="U70" s="18"/>
    </row>
    <row r="71" spans="1:21" s="60" customFormat="1" x14ac:dyDescent="0.25">
      <c r="A71" s="12"/>
      <c r="B71" s="2" t="s">
        <v>140</v>
      </c>
      <c r="C71" s="5" t="s">
        <v>141</v>
      </c>
      <c r="D71" s="3" t="s">
        <v>105</v>
      </c>
      <c r="E71" s="2" t="s">
        <v>142</v>
      </c>
      <c r="F71" s="138"/>
      <c r="G71" s="138"/>
      <c r="H71" s="17"/>
      <c r="I71" s="12"/>
      <c r="J71" s="12"/>
      <c r="K71" s="12"/>
      <c r="L71" s="12"/>
      <c r="M71" s="12"/>
      <c r="N71" s="18"/>
      <c r="O71" s="18"/>
      <c r="P71" s="18"/>
      <c r="Q71" s="18"/>
      <c r="R71" s="18"/>
      <c r="S71" s="18"/>
      <c r="T71" s="18"/>
      <c r="U71" s="18"/>
    </row>
    <row r="72" spans="1:21" s="60" customFormat="1" x14ac:dyDescent="0.25">
      <c r="A72" s="12"/>
      <c r="B72" s="2" t="s">
        <v>143</v>
      </c>
      <c r="C72" s="5" t="s">
        <v>144</v>
      </c>
      <c r="D72" s="3" t="s">
        <v>105</v>
      </c>
      <c r="E72" s="2" t="s">
        <v>145</v>
      </c>
      <c r="F72" s="138"/>
      <c r="G72" s="138"/>
      <c r="H72" s="17"/>
      <c r="I72" s="12"/>
      <c r="J72" s="12"/>
      <c r="K72" s="12"/>
      <c r="L72" s="12"/>
      <c r="M72" s="12"/>
      <c r="N72" s="18"/>
      <c r="O72" s="18"/>
      <c r="P72" s="18"/>
      <c r="Q72" s="18"/>
      <c r="R72" s="18"/>
      <c r="S72" s="18"/>
      <c r="T72" s="18"/>
      <c r="U72" s="18"/>
    </row>
    <row r="73" spans="1:21" s="60" customFormat="1" x14ac:dyDescent="0.25">
      <c r="A73" s="12"/>
      <c r="B73" s="2" t="s">
        <v>146</v>
      </c>
      <c r="C73" s="5" t="s">
        <v>147</v>
      </c>
      <c r="D73" s="3" t="s">
        <v>105</v>
      </c>
      <c r="E73" s="2" t="s">
        <v>148</v>
      </c>
      <c r="F73" s="138"/>
      <c r="G73" s="138"/>
      <c r="H73" s="17"/>
      <c r="I73" s="12"/>
      <c r="J73" s="12"/>
      <c r="K73" s="12"/>
      <c r="L73" s="12"/>
      <c r="M73" s="12"/>
      <c r="N73" s="18"/>
      <c r="O73" s="18"/>
      <c r="P73" s="18"/>
      <c r="Q73" s="18"/>
      <c r="R73" s="18"/>
      <c r="S73" s="18"/>
      <c r="T73" s="18"/>
      <c r="U73" s="18"/>
    </row>
    <row r="74" spans="1:21" s="60" customFormat="1" x14ac:dyDescent="0.25">
      <c r="A74" s="12"/>
      <c r="B74" s="2" t="s">
        <v>149</v>
      </c>
      <c r="C74" s="4" t="s">
        <v>150</v>
      </c>
      <c r="D74" s="3" t="s">
        <v>105</v>
      </c>
      <c r="E74" s="2" t="s">
        <v>151</v>
      </c>
      <c r="F74" s="141">
        <f>F75+F76+F77</f>
        <v>0</v>
      </c>
      <c r="G74" s="141">
        <f>G75+G76+G77</f>
        <v>0</v>
      </c>
      <c r="H74" s="17"/>
      <c r="I74" s="12"/>
      <c r="J74" s="12"/>
      <c r="K74" s="12"/>
      <c r="L74" s="12"/>
      <c r="M74" s="12"/>
      <c r="N74" s="18"/>
      <c r="O74" s="18"/>
      <c r="P74" s="18"/>
      <c r="Q74" s="18"/>
      <c r="R74" s="18"/>
      <c r="S74" s="18"/>
      <c r="T74" s="18"/>
      <c r="U74" s="18"/>
    </row>
    <row r="75" spans="1:21" s="60" customFormat="1" x14ac:dyDescent="0.25">
      <c r="A75" s="12"/>
      <c r="B75" s="2" t="s">
        <v>152</v>
      </c>
      <c r="C75" s="5" t="s">
        <v>367</v>
      </c>
      <c r="D75" s="3" t="s">
        <v>105</v>
      </c>
      <c r="E75" s="2" t="s">
        <v>369</v>
      </c>
      <c r="F75" s="138"/>
      <c r="G75" s="138"/>
      <c r="H75" s="17"/>
      <c r="I75" s="12"/>
      <c r="J75" s="12"/>
      <c r="K75" s="12"/>
      <c r="L75" s="12"/>
      <c r="M75" s="12"/>
      <c r="N75" s="18"/>
      <c r="O75" s="18"/>
      <c r="P75" s="18"/>
      <c r="Q75" s="18"/>
      <c r="R75" s="18"/>
      <c r="S75" s="18"/>
      <c r="T75" s="18"/>
      <c r="U75" s="18"/>
    </row>
    <row r="76" spans="1:21" s="60" customFormat="1" x14ac:dyDescent="0.25">
      <c r="A76" s="12"/>
      <c r="B76" s="2" t="s">
        <v>155</v>
      </c>
      <c r="C76" s="5" t="s">
        <v>153</v>
      </c>
      <c r="D76" s="3" t="s">
        <v>105</v>
      </c>
      <c r="E76" s="2" t="s">
        <v>154</v>
      </c>
      <c r="F76" s="138"/>
      <c r="G76" s="138"/>
      <c r="H76" s="17"/>
      <c r="I76" s="12"/>
      <c r="J76" s="12"/>
      <c r="K76" s="12"/>
      <c r="L76" s="12"/>
      <c r="M76" s="12"/>
      <c r="N76" s="18"/>
      <c r="O76" s="18"/>
      <c r="P76" s="18"/>
      <c r="Q76" s="18"/>
      <c r="R76" s="18"/>
      <c r="S76" s="18"/>
      <c r="T76" s="18"/>
      <c r="U76" s="18"/>
    </row>
    <row r="77" spans="1:21" s="60" customFormat="1" x14ac:dyDescent="0.25">
      <c r="A77" s="12"/>
      <c r="B77" s="2" t="s">
        <v>368</v>
      </c>
      <c r="C77" s="5" t="s">
        <v>156</v>
      </c>
      <c r="D77" s="3" t="s">
        <v>105</v>
      </c>
      <c r="E77" s="2" t="s">
        <v>157</v>
      </c>
      <c r="F77" s="138"/>
      <c r="G77" s="138"/>
      <c r="H77" s="17"/>
      <c r="I77" s="12"/>
      <c r="J77" s="12"/>
      <c r="K77" s="12"/>
      <c r="L77" s="12"/>
      <c r="M77" s="12"/>
      <c r="N77" s="18"/>
      <c r="O77" s="18"/>
      <c r="P77" s="18"/>
      <c r="Q77" s="18"/>
      <c r="R77" s="18"/>
      <c r="S77" s="18"/>
      <c r="T77" s="18"/>
      <c r="U77" s="18"/>
    </row>
    <row r="78" spans="1:21" s="60" customFormat="1" x14ac:dyDescent="0.25">
      <c r="A78" s="12"/>
      <c r="B78" s="2" t="s">
        <v>158</v>
      </c>
      <c r="C78" s="4" t="s">
        <v>159</v>
      </c>
      <c r="D78" s="3" t="s">
        <v>105</v>
      </c>
      <c r="E78" s="2" t="s">
        <v>160</v>
      </c>
      <c r="F78" s="141">
        <f>F79</f>
        <v>0</v>
      </c>
      <c r="G78" s="141">
        <f>G79</f>
        <v>0</v>
      </c>
      <c r="H78" s="17"/>
      <c r="I78" s="12"/>
      <c r="J78" s="12"/>
      <c r="K78" s="12"/>
      <c r="L78" s="12"/>
      <c r="M78" s="12"/>
      <c r="N78" s="18"/>
      <c r="O78" s="18"/>
      <c r="P78" s="18"/>
      <c r="Q78" s="18"/>
      <c r="R78" s="18"/>
      <c r="S78" s="18"/>
      <c r="T78" s="18"/>
      <c r="U78" s="18"/>
    </row>
    <row r="79" spans="1:21" s="60" customFormat="1" x14ac:dyDescent="0.25">
      <c r="A79" s="12"/>
      <c r="B79" s="2" t="s">
        <v>161</v>
      </c>
      <c r="C79" s="5" t="s">
        <v>162</v>
      </c>
      <c r="D79" s="3" t="s">
        <v>105</v>
      </c>
      <c r="E79" s="2" t="s">
        <v>163</v>
      </c>
      <c r="F79" s="138"/>
      <c r="G79" s="138"/>
      <c r="H79" s="17"/>
      <c r="I79" s="12"/>
      <c r="J79" s="12"/>
      <c r="K79" s="12"/>
      <c r="L79" s="12"/>
      <c r="M79" s="12"/>
      <c r="N79" s="18"/>
      <c r="O79" s="18"/>
      <c r="P79" s="18"/>
      <c r="Q79" s="18"/>
      <c r="R79" s="18"/>
      <c r="S79" s="18"/>
      <c r="T79" s="18"/>
      <c r="U79" s="18"/>
    </row>
    <row r="80" spans="1:21" s="60" customFormat="1" ht="32.25" customHeight="1" x14ac:dyDescent="0.25">
      <c r="A80" s="12"/>
      <c r="B80" s="2" t="s">
        <v>164</v>
      </c>
      <c r="C80" s="56" t="s">
        <v>374</v>
      </c>
      <c r="D80" s="3" t="s">
        <v>165</v>
      </c>
      <c r="E80" s="2" t="s">
        <v>166</v>
      </c>
      <c r="F80" s="139">
        <f>F81+F85+F89</f>
        <v>0</v>
      </c>
      <c r="G80" s="139">
        <f>G81+G85+G89</f>
        <v>0</v>
      </c>
      <c r="H80" s="17"/>
      <c r="M80" s="12"/>
      <c r="N80" s="18"/>
      <c r="O80" s="18"/>
      <c r="P80" s="18"/>
      <c r="Q80" s="18"/>
      <c r="R80" s="18"/>
      <c r="S80" s="18"/>
      <c r="T80" s="18"/>
      <c r="U80" s="18"/>
    </row>
    <row r="81" spans="1:21" s="60" customFormat="1" x14ac:dyDescent="0.25">
      <c r="A81" s="12"/>
      <c r="B81" s="2" t="s">
        <v>167</v>
      </c>
      <c r="C81" s="4" t="s">
        <v>138</v>
      </c>
      <c r="D81" s="3" t="s">
        <v>165</v>
      </c>
      <c r="E81" s="2" t="s">
        <v>168</v>
      </c>
      <c r="F81" s="139">
        <f>F82+F83+F84</f>
        <v>0</v>
      </c>
      <c r="G81" s="139">
        <f>G82+G83+G84</f>
        <v>0</v>
      </c>
      <c r="H81" s="17"/>
      <c r="I81" s="12"/>
      <c r="J81" s="12"/>
      <c r="K81" s="12"/>
      <c r="L81" s="12"/>
      <c r="M81" s="12"/>
      <c r="N81" s="18"/>
      <c r="O81" s="18"/>
      <c r="P81" s="18"/>
      <c r="Q81" s="18"/>
      <c r="R81" s="18"/>
      <c r="S81" s="18"/>
      <c r="T81" s="18"/>
      <c r="U81" s="18"/>
    </row>
    <row r="82" spans="1:21" s="60" customFormat="1" x14ac:dyDescent="0.25">
      <c r="A82" s="12"/>
      <c r="B82" s="2" t="s">
        <v>169</v>
      </c>
      <c r="C82" s="5" t="s">
        <v>141</v>
      </c>
      <c r="D82" s="3" t="s">
        <v>165</v>
      </c>
      <c r="E82" s="2" t="s">
        <v>170</v>
      </c>
      <c r="F82" s="138"/>
      <c r="G82" s="138"/>
      <c r="H82" s="17"/>
      <c r="I82" s="12"/>
      <c r="J82" s="12"/>
      <c r="K82" s="12"/>
      <c r="L82" s="12"/>
      <c r="M82" s="12"/>
      <c r="N82" s="18"/>
      <c r="O82" s="18"/>
      <c r="P82" s="18"/>
      <c r="Q82" s="18"/>
      <c r="R82" s="18"/>
      <c r="S82" s="18"/>
      <c r="T82" s="18"/>
      <c r="U82" s="18"/>
    </row>
    <row r="83" spans="1:21" s="60" customFormat="1" x14ac:dyDescent="0.25">
      <c r="A83" s="12"/>
      <c r="B83" s="2" t="s">
        <v>171</v>
      </c>
      <c r="C83" s="5" t="s">
        <v>144</v>
      </c>
      <c r="D83" s="3" t="s">
        <v>165</v>
      </c>
      <c r="E83" s="2" t="s">
        <v>172</v>
      </c>
      <c r="F83" s="138"/>
      <c r="G83" s="138"/>
      <c r="H83" s="17"/>
      <c r="I83" s="12"/>
      <c r="J83" s="12"/>
      <c r="K83" s="12"/>
      <c r="L83" s="12"/>
      <c r="M83" s="12"/>
      <c r="N83" s="18"/>
      <c r="O83" s="18"/>
      <c r="P83" s="18"/>
      <c r="Q83" s="18"/>
      <c r="R83" s="18"/>
      <c r="S83" s="18"/>
      <c r="T83" s="18"/>
      <c r="U83" s="18"/>
    </row>
    <row r="84" spans="1:21" s="60" customFormat="1" x14ac:dyDescent="0.25">
      <c r="A84" s="12"/>
      <c r="B84" s="2" t="s">
        <v>173</v>
      </c>
      <c r="C84" s="5" t="s">
        <v>147</v>
      </c>
      <c r="D84" s="3" t="s">
        <v>165</v>
      </c>
      <c r="E84" s="2" t="s">
        <v>174</v>
      </c>
      <c r="F84" s="138"/>
      <c r="G84" s="138"/>
      <c r="H84" s="17"/>
      <c r="I84" s="12"/>
      <c r="J84" s="12"/>
      <c r="K84" s="12"/>
      <c r="L84" s="12"/>
      <c r="M84" s="12"/>
      <c r="N84" s="18"/>
      <c r="O84" s="18"/>
      <c r="P84" s="18"/>
      <c r="Q84" s="18"/>
      <c r="R84" s="18"/>
      <c r="S84" s="18"/>
      <c r="T84" s="18"/>
      <c r="U84" s="18"/>
    </row>
    <row r="85" spans="1:21" x14ac:dyDescent="0.25">
      <c r="B85" s="2" t="s">
        <v>175</v>
      </c>
      <c r="C85" s="4" t="s">
        <v>150</v>
      </c>
      <c r="D85" s="3" t="s">
        <v>165</v>
      </c>
      <c r="E85" s="2" t="s">
        <v>176</v>
      </c>
      <c r="F85" s="139">
        <f>F86+F87+F88</f>
        <v>0</v>
      </c>
      <c r="G85" s="139">
        <f>G86+G87+G88</f>
        <v>0</v>
      </c>
      <c r="H85" s="17"/>
    </row>
    <row r="86" spans="1:21" x14ac:dyDescent="0.25">
      <c r="B86" s="2" t="s">
        <v>177</v>
      </c>
      <c r="C86" s="5" t="s">
        <v>367</v>
      </c>
      <c r="D86" s="3" t="s">
        <v>165</v>
      </c>
      <c r="E86" s="2" t="s">
        <v>371</v>
      </c>
      <c r="F86" s="138"/>
      <c r="G86" s="138"/>
      <c r="H86" s="17"/>
    </row>
    <row r="87" spans="1:21" x14ac:dyDescent="0.25">
      <c r="B87" s="2" t="s">
        <v>179</v>
      </c>
      <c r="C87" s="5" t="s">
        <v>153</v>
      </c>
      <c r="D87" s="3" t="s">
        <v>165</v>
      </c>
      <c r="E87" s="2" t="s">
        <v>178</v>
      </c>
      <c r="F87" s="138"/>
      <c r="G87" s="138"/>
      <c r="H87" s="17"/>
    </row>
    <row r="88" spans="1:21" x14ac:dyDescent="0.25">
      <c r="B88" s="2" t="s">
        <v>370</v>
      </c>
      <c r="C88" s="5" t="s">
        <v>156</v>
      </c>
      <c r="D88" s="3" t="s">
        <v>165</v>
      </c>
      <c r="E88" s="2" t="s">
        <v>180</v>
      </c>
      <c r="F88" s="138"/>
      <c r="G88" s="138"/>
      <c r="H88" s="17"/>
    </row>
    <row r="89" spans="1:21" x14ac:dyDescent="0.25">
      <c r="B89" s="2" t="s">
        <v>181</v>
      </c>
      <c r="C89" s="4" t="s">
        <v>159</v>
      </c>
      <c r="D89" s="3" t="s">
        <v>165</v>
      </c>
      <c r="E89" s="2" t="s">
        <v>182</v>
      </c>
      <c r="F89" s="139">
        <f>F90</f>
        <v>0</v>
      </c>
      <c r="G89" s="139">
        <f>G90</f>
        <v>0</v>
      </c>
      <c r="H89" s="17"/>
    </row>
    <row r="90" spans="1:21" x14ac:dyDescent="0.25">
      <c r="B90" s="2" t="s">
        <v>183</v>
      </c>
      <c r="C90" s="5" t="s">
        <v>162</v>
      </c>
      <c r="D90" s="3" t="s">
        <v>165</v>
      </c>
      <c r="E90" s="2" t="s">
        <v>184</v>
      </c>
      <c r="F90" s="138"/>
      <c r="G90" s="138"/>
      <c r="H90" s="17"/>
    </row>
    <row r="91" spans="1:21" ht="33" customHeight="1" x14ac:dyDescent="0.25">
      <c r="B91" s="2" t="s">
        <v>185</v>
      </c>
      <c r="C91" s="6" t="s">
        <v>186</v>
      </c>
      <c r="D91" s="3" t="s">
        <v>105</v>
      </c>
      <c r="E91" s="2" t="s">
        <v>187</v>
      </c>
      <c r="F91" s="138"/>
      <c r="G91" s="138"/>
      <c r="H91" s="17"/>
    </row>
    <row r="92" spans="1:21" ht="46.5" customHeight="1" x14ac:dyDescent="0.25">
      <c r="B92" s="2" t="s">
        <v>188</v>
      </c>
      <c r="C92" s="7" t="s">
        <v>189</v>
      </c>
      <c r="D92" s="3" t="s">
        <v>190</v>
      </c>
      <c r="E92" s="2" t="s">
        <v>191</v>
      </c>
      <c r="F92" s="138"/>
      <c r="G92" s="138"/>
      <c r="H92" s="17"/>
    </row>
    <row r="93" spans="1:21" s="40" customFormat="1" ht="35.25" customHeight="1" x14ac:dyDescent="0.25">
      <c r="A93" s="44"/>
      <c r="B93" s="2" t="s">
        <v>192</v>
      </c>
      <c r="C93" s="8" t="s">
        <v>193</v>
      </c>
      <c r="D93" s="3" t="s">
        <v>53</v>
      </c>
      <c r="E93" s="2" t="s">
        <v>194</v>
      </c>
      <c r="F93" s="139">
        <f>F94+F99</f>
        <v>0</v>
      </c>
      <c r="G93" s="139">
        <f>G94+G99</f>
        <v>0</v>
      </c>
      <c r="H93" s="39"/>
      <c r="I93" s="44"/>
      <c r="J93" s="44"/>
      <c r="K93" s="44"/>
      <c r="L93" s="44"/>
      <c r="M93" s="44"/>
    </row>
    <row r="94" spans="1:21" s="65" customFormat="1" x14ac:dyDescent="0.25">
      <c r="A94" s="64"/>
      <c r="B94" s="2" t="s">
        <v>195</v>
      </c>
      <c r="C94" s="9" t="s">
        <v>56</v>
      </c>
      <c r="D94" s="3" t="s">
        <v>53</v>
      </c>
      <c r="E94" s="2" t="s">
        <v>196</v>
      </c>
      <c r="F94" s="139">
        <f>F95+F96+F97+F98</f>
        <v>0</v>
      </c>
      <c r="G94" s="139">
        <f>G95+G96+G97+G98</f>
        <v>0</v>
      </c>
      <c r="H94" s="39"/>
      <c r="I94" s="64"/>
      <c r="J94" s="64"/>
      <c r="K94" s="64"/>
      <c r="L94" s="64"/>
      <c r="M94" s="64"/>
    </row>
    <row r="95" spans="1:21" s="65" customFormat="1" x14ac:dyDescent="0.25">
      <c r="A95" s="64"/>
      <c r="B95" s="2" t="s">
        <v>197</v>
      </c>
      <c r="C95" s="10" t="s">
        <v>59</v>
      </c>
      <c r="D95" s="3" t="s">
        <v>53</v>
      </c>
      <c r="E95" s="2" t="s">
        <v>341</v>
      </c>
      <c r="F95" s="138"/>
      <c r="G95" s="138"/>
      <c r="H95" s="39"/>
      <c r="I95" s="64"/>
      <c r="J95" s="64"/>
      <c r="K95" s="64"/>
      <c r="L95" s="64"/>
      <c r="M95" s="64"/>
    </row>
    <row r="96" spans="1:21" s="65" customFormat="1" x14ac:dyDescent="0.25">
      <c r="A96" s="64"/>
      <c r="B96" s="2" t="s">
        <v>199</v>
      </c>
      <c r="C96" s="10" t="s">
        <v>62</v>
      </c>
      <c r="D96" s="3" t="s">
        <v>53</v>
      </c>
      <c r="E96" s="2" t="s">
        <v>198</v>
      </c>
      <c r="F96" s="138"/>
      <c r="G96" s="138"/>
      <c r="H96" s="39"/>
      <c r="I96" s="64"/>
      <c r="J96" s="64"/>
      <c r="K96" s="64"/>
      <c r="L96" s="64"/>
      <c r="M96" s="64"/>
    </row>
    <row r="97" spans="1:13" s="65" customFormat="1" x14ac:dyDescent="0.25">
      <c r="A97" s="64"/>
      <c r="B97" s="2" t="s">
        <v>201</v>
      </c>
      <c r="C97" s="10" t="s">
        <v>65</v>
      </c>
      <c r="D97" s="3" t="s">
        <v>53</v>
      </c>
      <c r="E97" s="2" t="s">
        <v>200</v>
      </c>
      <c r="F97" s="138"/>
      <c r="G97" s="138"/>
      <c r="H97" s="39"/>
      <c r="I97" s="64"/>
      <c r="J97" s="64"/>
      <c r="K97" s="64"/>
      <c r="L97" s="64"/>
      <c r="M97" s="64"/>
    </row>
    <row r="98" spans="1:13" s="65" customFormat="1" x14ac:dyDescent="0.25">
      <c r="A98" s="64"/>
      <c r="B98" s="2" t="s">
        <v>342</v>
      </c>
      <c r="C98" s="10" t="s">
        <v>68</v>
      </c>
      <c r="D98" s="3" t="s">
        <v>53</v>
      </c>
      <c r="E98" s="2" t="s">
        <v>202</v>
      </c>
      <c r="F98" s="138"/>
      <c r="G98" s="138"/>
      <c r="H98" s="39"/>
      <c r="I98" s="64"/>
      <c r="J98" s="64"/>
      <c r="K98" s="64"/>
      <c r="L98" s="64"/>
      <c r="M98" s="64"/>
    </row>
    <row r="99" spans="1:13" s="65" customFormat="1" x14ac:dyDescent="0.25">
      <c r="A99" s="64"/>
      <c r="B99" s="2" t="s">
        <v>203</v>
      </c>
      <c r="C99" s="11" t="s">
        <v>71</v>
      </c>
      <c r="D99" s="3" t="s">
        <v>53</v>
      </c>
      <c r="E99" s="2" t="s">
        <v>204</v>
      </c>
      <c r="F99" s="139">
        <f>F100+F101+F102+F103</f>
        <v>0</v>
      </c>
      <c r="G99" s="139">
        <f>G100+G101+G102+G103</f>
        <v>0</v>
      </c>
      <c r="H99" s="39"/>
      <c r="I99" s="64"/>
      <c r="J99" s="64"/>
      <c r="K99" s="64"/>
      <c r="L99" s="64"/>
      <c r="M99" s="64"/>
    </row>
    <row r="100" spans="1:13" s="65" customFormat="1" x14ac:dyDescent="0.25">
      <c r="A100" s="64"/>
      <c r="B100" s="2" t="s">
        <v>205</v>
      </c>
      <c r="C100" s="10" t="s">
        <v>59</v>
      </c>
      <c r="D100" s="3" t="s">
        <v>53</v>
      </c>
      <c r="E100" s="2" t="s">
        <v>344</v>
      </c>
      <c r="F100" s="138"/>
      <c r="G100" s="138"/>
      <c r="H100" s="39"/>
      <c r="I100" s="64"/>
      <c r="J100" s="64"/>
      <c r="K100" s="64"/>
      <c r="L100" s="64"/>
      <c r="M100" s="64"/>
    </row>
    <row r="101" spans="1:13" s="65" customFormat="1" x14ac:dyDescent="0.25">
      <c r="A101" s="64"/>
      <c r="B101" s="2" t="s">
        <v>207</v>
      </c>
      <c r="C101" s="10" t="s">
        <v>62</v>
      </c>
      <c r="D101" s="3" t="s">
        <v>53</v>
      </c>
      <c r="E101" s="2" t="s">
        <v>206</v>
      </c>
      <c r="F101" s="138"/>
      <c r="G101" s="138"/>
      <c r="H101" s="39"/>
      <c r="I101" s="64"/>
      <c r="J101" s="64"/>
      <c r="K101" s="64"/>
      <c r="L101" s="64"/>
      <c r="M101" s="64"/>
    </row>
    <row r="102" spans="1:13" s="65" customFormat="1" x14ac:dyDescent="0.25">
      <c r="A102" s="64"/>
      <c r="B102" s="2" t="s">
        <v>209</v>
      </c>
      <c r="C102" s="10" t="s">
        <v>65</v>
      </c>
      <c r="D102" s="3" t="s">
        <v>53</v>
      </c>
      <c r="E102" s="2" t="s">
        <v>208</v>
      </c>
      <c r="F102" s="138"/>
      <c r="G102" s="138"/>
      <c r="H102" s="39"/>
      <c r="I102" s="64"/>
      <c r="J102" s="64"/>
      <c r="K102" s="64"/>
      <c r="L102" s="64"/>
      <c r="M102" s="64"/>
    </row>
    <row r="103" spans="1:13" s="65" customFormat="1" x14ac:dyDescent="0.25">
      <c r="A103" s="64"/>
      <c r="B103" s="2" t="s">
        <v>343</v>
      </c>
      <c r="C103" s="10" t="s">
        <v>68</v>
      </c>
      <c r="D103" s="3" t="s">
        <v>53</v>
      </c>
      <c r="E103" s="2" t="s">
        <v>210</v>
      </c>
      <c r="F103" s="138"/>
      <c r="G103" s="138"/>
      <c r="H103" s="39"/>
      <c r="I103" s="64"/>
      <c r="J103" s="64"/>
      <c r="K103" s="64"/>
      <c r="L103" s="64"/>
      <c r="M103" s="64"/>
    </row>
    <row r="104" spans="1:13" s="65" customFormat="1" ht="47.25" x14ac:dyDescent="0.25">
      <c r="A104" s="64"/>
      <c r="B104" s="2" t="s">
        <v>211</v>
      </c>
      <c r="C104" s="56" t="s">
        <v>375</v>
      </c>
      <c r="D104" s="3" t="s">
        <v>105</v>
      </c>
      <c r="E104" s="2" t="s">
        <v>212</v>
      </c>
      <c r="F104" s="144">
        <f>F105+F109+F112</f>
        <v>0</v>
      </c>
      <c r="G104" s="144">
        <f>G105+G109+G112</f>
        <v>0</v>
      </c>
      <c r="H104" s="39"/>
      <c r="I104" s="64"/>
      <c r="J104" s="64"/>
      <c r="K104" s="64"/>
      <c r="L104" s="64"/>
      <c r="M104" s="64"/>
    </row>
    <row r="105" spans="1:13" s="65" customFormat="1" x14ac:dyDescent="0.25">
      <c r="A105" s="64"/>
      <c r="B105" s="2" t="s">
        <v>213</v>
      </c>
      <c r="C105" s="4" t="s">
        <v>138</v>
      </c>
      <c r="D105" s="3" t="s">
        <v>105</v>
      </c>
      <c r="E105" s="2" t="s">
        <v>349</v>
      </c>
      <c r="F105" s="144">
        <f>F106+F107+F108</f>
        <v>0</v>
      </c>
      <c r="G105" s="144">
        <f>G106+G107+G108</f>
        <v>0</v>
      </c>
      <c r="H105" s="39"/>
      <c r="I105" s="64"/>
      <c r="J105" s="64"/>
      <c r="K105" s="64"/>
      <c r="L105" s="64"/>
      <c r="M105" s="64"/>
    </row>
    <row r="106" spans="1:13" s="65" customFormat="1" x14ac:dyDescent="0.25">
      <c r="A106" s="64"/>
      <c r="B106" s="2" t="s">
        <v>215</v>
      </c>
      <c r="C106" s="5" t="s">
        <v>141</v>
      </c>
      <c r="D106" s="3" t="s">
        <v>105</v>
      </c>
      <c r="E106" s="2" t="s">
        <v>350</v>
      </c>
      <c r="F106" s="138"/>
      <c r="G106" s="138"/>
      <c r="H106" s="39"/>
      <c r="I106" s="64"/>
      <c r="J106" s="64"/>
      <c r="K106" s="64"/>
      <c r="L106" s="64"/>
      <c r="M106" s="64"/>
    </row>
    <row r="107" spans="1:13" s="65" customFormat="1" x14ac:dyDescent="0.25">
      <c r="A107" s="64"/>
      <c r="B107" s="2" t="s">
        <v>217</v>
      </c>
      <c r="C107" s="5" t="s">
        <v>144</v>
      </c>
      <c r="D107" s="3" t="s">
        <v>105</v>
      </c>
      <c r="E107" s="2" t="s">
        <v>351</v>
      </c>
      <c r="F107" s="138"/>
      <c r="G107" s="138"/>
      <c r="H107" s="39"/>
      <c r="I107" s="64"/>
      <c r="J107" s="64"/>
      <c r="K107" s="64"/>
      <c r="L107" s="64"/>
      <c r="M107" s="64"/>
    </row>
    <row r="108" spans="1:13" s="65" customFormat="1" x14ac:dyDescent="0.25">
      <c r="A108" s="64"/>
      <c r="B108" s="2" t="s">
        <v>345</v>
      </c>
      <c r="C108" s="5" t="s">
        <v>147</v>
      </c>
      <c r="D108" s="3" t="s">
        <v>105</v>
      </c>
      <c r="E108" s="2" t="s">
        <v>352</v>
      </c>
      <c r="F108" s="138"/>
      <c r="G108" s="138"/>
      <c r="H108" s="39"/>
      <c r="I108" s="64"/>
      <c r="J108" s="64"/>
      <c r="K108" s="64"/>
      <c r="L108" s="64"/>
      <c r="M108" s="64"/>
    </row>
    <row r="109" spans="1:13" s="65" customFormat="1" x14ac:dyDescent="0.25">
      <c r="A109" s="64"/>
      <c r="B109" s="2" t="s">
        <v>219</v>
      </c>
      <c r="C109" s="4" t="s">
        <v>150</v>
      </c>
      <c r="D109" s="3" t="s">
        <v>105</v>
      </c>
      <c r="E109" s="2" t="s">
        <v>214</v>
      </c>
      <c r="F109" s="144">
        <f>F110+F111</f>
        <v>0</v>
      </c>
      <c r="G109" s="144">
        <f>G110+G111</f>
        <v>0</v>
      </c>
      <c r="H109" s="39"/>
      <c r="I109" s="64"/>
      <c r="J109" s="64"/>
      <c r="K109" s="64"/>
      <c r="L109" s="64"/>
      <c r="M109" s="64"/>
    </row>
    <row r="110" spans="1:13" s="65" customFormat="1" x14ac:dyDescent="0.25">
      <c r="A110" s="64"/>
      <c r="B110" s="2" t="s">
        <v>221</v>
      </c>
      <c r="C110" s="5" t="s">
        <v>153</v>
      </c>
      <c r="D110" s="3" t="s">
        <v>105</v>
      </c>
      <c r="E110" s="2" t="s">
        <v>216</v>
      </c>
      <c r="F110" s="138"/>
      <c r="G110" s="138"/>
      <c r="H110" s="39"/>
      <c r="I110" s="64"/>
      <c r="J110" s="64"/>
      <c r="K110" s="64"/>
      <c r="L110" s="64"/>
      <c r="M110" s="64"/>
    </row>
    <row r="111" spans="1:13" s="65" customFormat="1" x14ac:dyDescent="0.25">
      <c r="A111" s="64"/>
      <c r="B111" s="2" t="s">
        <v>346</v>
      </c>
      <c r="C111" s="5" t="s">
        <v>156</v>
      </c>
      <c r="D111" s="3" t="s">
        <v>105</v>
      </c>
      <c r="E111" s="2" t="s">
        <v>218</v>
      </c>
      <c r="F111" s="138"/>
      <c r="G111" s="138"/>
      <c r="H111" s="39"/>
      <c r="I111" s="64"/>
      <c r="J111" s="64"/>
      <c r="K111" s="64"/>
      <c r="L111" s="64"/>
      <c r="M111" s="64"/>
    </row>
    <row r="112" spans="1:13" s="65" customFormat="1" x14ac:dyDescent="0.25">
      <c r="A112" s="64"/>
      <c r="B112" s="2" t="s">
        <v>347</v>
      </c>
      <c r="C112" s="4" t="s">
        <v>159</v>
      </c>
      <c r="D112" s="3" t="s">
        <v>105</v>
      </c>
      <c r="E112" s="2" t="s">
        <v>220</v>
      </c>
      <c r="F112" s="144">
        <f>F113</f>
        <v>0</v>
      </c>
      <c r="G112" s="144">
        <f>G113</f>
        <v>0</v>
      </c>
      <c r="H112" s="39"/>
      <c r="I112" s="64"/>
      <c r="J112" s="64"/>
      <c r="K112" s="64"/>
      <c r="L112" s="64"/>
      <c r="M112" s="64"/>
    </row>
    <row r="113" spans="1:13" s="65" customFormat="1" x14ac:dyDescent="0.25">
      <c r="A113" s="64"/>
      <c r="B113" s="2" t="s">
        <v>348</v>
      </c>
      <c r="C113" s="5" t="s">
        <v>162</v>
      </c>
      <c r="D113" s="3" t="s">
        <v>105</v>
      </c>
      <c r="E113" s="2" t="s">
        <v>222</v>
      </c>
      <c r="F113" s="138"/>
      <c r="G113" s="138"/>
      <c r="H113" s="39"/>
      <c r="I113" s="64"/>
      <c r="J113" s="64"/>
      <c r="K113" s="64"/>
      <c r="L113" s="64"/>
      <c r="M113" s="64"/>
    </row>
    <row r="114" spans="1:13" s="65" customFormat="1" ht="47.25" x14ac:dyDescent="0.25">
      <c r="A114" s="64"/>
      <c r="B114" s="2" t="s">
        <v>223</v>
      </c>
      <c r="C114" s="56" t="s">
        <v>376</v>
      </c>
      <c r="D114" s="3" t="s">
        <v>165</v>
      </c>
      <c r="E114" s="2" t="s">
        <v>224</v>
      </c>
      <c r="F114" s="139">
        <f>F115+F119+F122</f>
        <v>0</v>
      </c>
      <c r="G114" s="139">
        <f>G115+G119+G122</f>
        <v>0</v>
      </c>
      <c r="H114" s="39"/>
      <c r="I114" s="64"/>
      <c r="J114" s="64"/>
      <c r="K114" s="64"/>
      <c r="L114" s="64"/>
      <c r="M114" s="64"/>
    </row>
    <row r="115" spans="1:13" s="65" customFormat="1" x14ac:dyDescent="0.25">
      <c r="A115" s="64"/>
      <c r="B115" s="2" t="s">
        <v>225</v>
      </c>
      <c r="C115" s="4" t="s">
        <v>138</v>
      </c>
      <c r="D115" s="3" t="s">
        <v>165</v>
      </c>
      <c r="E115" s="2" t="s">
        <v>357</v>
      </c>
      <c r="F115" s="139">
        <f>F116+F117+F118</f>
        <v>0</v>
      </c>
      <c r="G115" s="139">
        <f>G116+G117+G118</f>
        <v>0</v>
      </c>
      <c r="H115" s="39"/>
      <c r="I115" s="64"/>
      <c r="J115" s="64"/>
      <c r="K115" s="64"/>
      <c r="L115" s="64"/>
      <c r="M115" s="64"/>
    </row>
    <row r="116" spans="1:13" s="65" customFormat="1" x14ac:dyDescent="0.25">
      <c r="A116" s="64"/>
      <c r="B116" s="2" t="s">
        <v>227</v>
      </c>
      <c r="C116" s="5" t="s">
        <v>141</v>
      </c>
      <c r="D116" s="3" t="s">
        <v>165</v>
      </c>
      <c r="E116" s="2" t="s">
        <v>358</v>
      </c>
      <c r="F116" s="138"/>
      <c r="G116" s="138"/>
      <c r="H116" s="39"/>
      <c r="I116" s="64"/>
      <c r="J116" s="64"/>
      <c r="K116" s="64"/>
      <c r="L116" s="64"/>
      <c r="M116" s="64"/>
    </row>
    <row r="117" spans="1:13" s="65" customFormat="1" x14ac:dyDescent="0.25">
      <c r="A117" s="64"/>
      <c r="B117" s="2" t="s">
        <v>229</v>
      </c>
      <c r="C117" s="5" t="s">
        <v>144</v>
      </c>
      <c r="D117" s="3" t="s">
        <v>165</v>
      </c>
      <c r="E117" s="2" t="s">
        <v>359</v>
      </c>
      <c r="F117" s="138"/>
      <c r="G117" s="138"/>
      <c r="H117" s="39"/>
      <c r="I117" s="64"/>
      <c r="J117" s="64"/>
      <c r="K117" s="64"/>
      <c r="L117" s="64"/>
      <c r="M117" s="64"/>
    </row>
    <row r="118" spans="1:13" s="65" customFormat="1" x14ac:dyDescent="0.25">
      <c r="A118" s="64"/>
      <c r="B118" s="2" t="s">
        <v>353</v>
      </c>
      <c r="C118" s="5" t="s">
        <v>147</v>
      </c>
      <c r="D118" s="3" t="s">
        <v>165</v>
      </c>
      <c r="E118" s="2" t="s">
        <v>360</v>
      </c>
      <c r="F118" s="138"/>
      <c r="G118" s="138"/>
      <c r="H118" s="39"/>
      <c r="I118" s="64"/>
      <c r="J118" s="64"/>
      <c r="K118" s="64"/>
      <c r="L118" s="64"/>
      <c r="M118" s="64"/>
    </row>
    <row r="119" spans="1:13" s="65" customFormat="1" x14ac:dyDescent="0.25">
      <c r="A119" s="64"/>
      <c r="B119" s="2" t="s">
        <v>231</v>
      </c>
      <c r="C119" s="4" t="s">
        <v>150</v>
      </c>
      <c r="D119" s="3" t="s">
        <v>165</v>
      </c>
      <c r="E119" s="2" t="s">
        <v>226</v>
      </c>
      <c r="F119" s="139">
        <f>F120+F121</f>
        <v>0</v>
      </c>
      <c r="G119" s="139">
        <f>G120+G121</f>
        <v>0</v>
      </c>
      <c r="H119" s="39"/>
      <c r="I119" s="64"/>
      <c r="J119" s="64"/>
      <c r="K119" s="64"/>
      <c r="L119" s="64"/>
      <c r="M119" s="64"/>
    </row>
    <row r="120" spans="1:13" s="65" customFormat="1" x14ac:dyDescent="0.25">
      <c r="A120" s="64"/>
      <c r="B120" s="2" t="s">
        <v>233</v>
      </c>
      <c r="C120" s="5" t="s">
        <v>153</v>
      </c>
      <c r="D120" s="3" t="s">
        <v>165</v>
      </c>
      <c r="E120" s="2" t="s">
        <v>228</v>
      </c>
      <c r="F120" s="138"/>
      <c r="G120" s="138"/>
      <c r="H120" s="39"/>
      <c r="I120" s="64"/>
      <c r="J120" s="64"/>
      <c r="K120" s="64"/>
      <c r="L120" s="64"/>
      <c r="M120" s="64"/>
    </row>
    <row r="121" spans="1:13" s="65" customFormat="1" x14ac:dyDescent="0.25">
      <c r="A121" s="64"/>
      <c r="B121" s="2" t="s">
        <v>354</v>
      </c>
      <c r="C121" s="5" t="s">
        <v>156</v>
      </c>
      <c r="D121" s="3" t="s">
        <v>165</v>
      </c>
      <c r="E121" s="2" t="s">
        <v>230</v>
      </c>
      <c r="F121" s="138"/>
      <c r="G121" s="138"/>
      <c r="H121" s="39"/>
      <c r="I121" s="64"/>
      <c r="J121" s="64"/>
      <c r="K121" s="64"/>
      <c r="L121" s="64"/>
      <c r="M121" s="64"/>
    </row>
    <row r="122" spans="1:13" s="65" customFormat="1" ht="14.25" customHeight="1" x14ac:dyDescent="0.25">
      <c r="A122" s="64"/>
      <c r="B122" s="2" t="s">
        <v>355</v>
      </c>
      <c r="C122" s="4" t="s">
        <v>159</v>
      </c>
      <c r="D122" s="3" t="s">
        <v>165</v>
      </c>
      <c r="E122" s="2" t="s">
        <v>232</v>
      </c>
      <c r="F122" s="139">
        <f>F123</f>
        <v>0</v>
      </c>
      <c r="G122" s="139">
        <f>G123</f>
        <v>0</v>
      </c>
      <c r="H122" s="39"/>
      <c r="I122" s="64"/>
      <c r="J122" s="64"/>
      <c r="K122" s="64"/>
      <c r="L122" s="64"/>
      <c r="M122" s="64"/>
    </row>
    <row r="123" spans="1:13" s="65" customFormat="1" x14ac:dyDescent="0.25">
      <c r="A123" s="64"/>
      <c r="B123" s="2" t="s">
        <v>356</v>
      </c>
      <c r="C123" s="5" t="s">
        <v>162</v>
      </c>
      <c r="D123" s="3" t="s">
        <v>165</v>
      </c>
      <c r="E123" s="2" t="s">
        <v>234</v>
      </c>
      <c r="F123" s="138"/>
      <c r="G123" s="138"/>
      <c r="H123" s="39"/>
      <c r="I123" s="64"/>
      <c r="J123" s="64"/>
      <c r="K123" s="64"/>
      <c r="L123" s="64"/>
      <c r="M123" s="64"/>
    </row>
    <row r="124" spans="1:13" s="65" customFormat="1" ht="21" customHeight="1" x14ac:dyDescent="0.25">
      <c r="A124" s="64"/>
      <c r="B124" s="2" t="s">
        <v>235</v>
      </c>
      <c r="C124" s="56" t="s">
        <v>236</v>
      </c>
      <c r="D124" s="3" t="s">
        <v>53</v>
      </c>
      <c r="E124" s="2" t="s">
        <v>237</v>
      </c>
      <c r="F124" s="139">
        <f>F125+F129</f>
        <v>0</v>
      </c>
      <c r="G124" s="139">
        <f>G125+G129</f>
        <v>0</v>
      </c>
      <c r="H124" s="39"/>
      <c r="I124" s="64"/>
      <c r="J124" s="64"/>
      <c r="K124" s="64"/>
      <c r="L124" s="64"/>
      <c r="M124" s="64"/>
    </row>
    <row r="125" spans="1:13" s="65" customFormat="1" x14ac:dyDescent="0.25">
      <c r="A125" s="64"/>
      <c r="B125" s="2" t="s">
        <v>238</v>
      </c>
      <c r="C125" s="9" t="s">
        <v>56</v>
      </c>
      <c r="D125" s="3" t="s">
        <v>53</v>
      </c>
      <c r="E125" s="2" t="s">
        <v>239</v>
      </c>
      <c r="F125" s="139">
        <f>F126+F127+F128</f>
        <v>0</v>
      </c>
      <c r="G125" s="139">
        <f>G126+G127+G128</f>
        <v>0</v>
      </c>
      <c r="H125" s="39"/>
      <c r="I125" s="64"/>
      <c r="J125" s="64"/>
      <c r="K125" s="64"/>
      <c r="L125" s="64"/>
      <c r="M125" s="64"/>
    </row>
    <row r="126" spans="1:13" s="65" customFormat="1" x14ac:dyDescent="0.25">
      <c r="A126" s="64"/>
      <c r="B126" s="2" t="s">
        <v>240</v>
      </c>
      <c r="C126" s="10" t="s">
        <v>62</v>
      </c>
      <c r="D126" s="3" t="s">
        <v>53</v>
      </c>
      <c r="E126" s="2" t="s">
        <v>241</v>
      </c>
      <c r="F126" s="138"/>
      <c r="G126" s="138"/>
      <c r="H126" s="39"/>
      <c r="I126" s="64"/>
      <c r="J126" s="64"/>
      <c r="K126" s="64"/>
      <c r="L126" s="64"/>
      <c r="M126" s="64"/>
    </row>
    <row r="127" spans="1:13" s="65" customFormat="1" x14ac:dyDescent="0.25">
      <c r="A127" s="64"/>
      <c r="B127" s="2" t="s">
        <v>242</v>
      </c>
      <c r="C127" s="10" t="s">
        <v>65</v>
      </c>
      <c r="D127" s="3" t="s">
        <v>53</v>
      </c>
      <c r="E127" s="2" t="s">
        <v>243</v>
      </c>
      <c r="F127" s="138"/>
      <c r="G127" s="138"/>
      <c r="H127" s="39"/>
      <c r="I127" s="64"/>
      <c r="J127" s="64"/>
      <c r="K127" s="64"/>
      <c r="L127" s="64"/>
      <c r="M127" s="64"/>
    </row>
    <row r="128" spans="1:13" s="65" customFormat="1" x14ac:dyDescent="0.25">
      <c r="A128" s="64"/>
      <c r="B128" s="2" t="s">
        <v>244</v>
      </c>
      <c r="C128" s="10" t="s">
        <v>68</v>
      </c>
      <c r="D128" s="3" t="s">
        <v>53</v>
      </c>
      <c r="E128" s="2" t="s">
        <v>245</v>
      </c>
      <c r="F128" s="138"/>
      <c r="G128" s="138"/>
      <c r="H128" s="39"/>
      <c r="I128" s="64"/>
      <c r="J128" s="64"/>
      <c r="K128" s="64"/>
      <c r="L128" s="64"/>
      <c r="M128" s="64"/>
    </row>
    <row r="129" spans="1:13" s="65" customFormat="1" x14ac:dyDescent="0.25">
      <c r="A129" s="64"/>
      <c r="B129" s="2" t="s">
        <v>246</v>
      </c>
      <c r="C129" s="11" t="s">
        <v>71</v>
      </c>
      <c r="D129" s="3" t="s">
        <v>53</v>
      </c>
      <c r="E129" s="2" t="s">
        <v>247</v>
      </c>
      <c r="F129" s="139">
        <f>F130+F131+F132</f>
        <v>0</v>
      </c>
      <c r="G129" s="139">
        <f>G130+G131+G132</f>
        <v>0</v>
      </c>
      <c r="H129" s="39"/>
      <c r="I129" s="64"/>
      <c r="J129" s="64"/>
      <c r="K129" s="64"/>
      <c r="L129" s="64"/>
      <c r="M129" s="64"/>
    </row>
    <row r="130" spans="1:13" s="65" customFormat="1" x14ac:dyDescent="0.25">
      <c r="A130" s="64"/>
      <c r="B130" s="2" t="s">
        <v>248</v>
      </c>
      <c r="C130" s="10" t="s">
        <v>62</v>
      </c>
      <c r="D130" s="3" t="s">
        <v>53</v>
      </c>
      <c r="E130" s="2" t="s">
        <v>249</v>
      </c>
      <c r="F130" s="138"/>
      <c r="G130" s="138"/>
      <c r="H130" s="39"/>
      <c r="I130" s="64"/>
      <c r="J130" s="64"/>
      <c r="K130" s="64"/>
      <c r="L130" s="64"/>
      <c r="M130" s="64"/>
    </row>
    <row r="131" spans="1:13" s="65" customFormat="1" x14ac:dyDescent="0.25">
      <c r="A131" s="64"/>
      <c r="B131" s="2" t="s">
        <v>250</v>
      </c>
      <c r="C131" s="10" t="s">
        <v>65</v>
      </c>
      <c r="D131" s="3" t="s">
        <v>53</v>
      </c>
      <c r="E131" s="2" t="s">
        <v>251</v>
      </c>
      <c r="F131" s="138"/>
      <c r="G131" s="138"/>
      <c r="H131" s="39"/>
      <c r="I131" s="64"/>
      <c r="J131" s="64"/>
      <c r="K131" s="64"/>
      <c r="L131" s="64"/>
      <c r="M131" s="64"/>
    </row>
    <row r="132" spans="1:13" s="65" customFormat="1" x14ac:dyDescent="0.25">
      <c r="A132" s="64"/>
      <c r="B132" s="2" t="s">
        <v>252</v>
      </c>
      <c r="C132" s="10" t="s">
        <v>68</v>
      </c>
      <c r="D132" s="3" t="s">
        <v>53</v>
      </c>
      <c r="E132" s="2" t="s">
        <v>253</v>
      </c>
      <c r="F132" s="138"/>
      <c r="G132" s="138"/>
      <c r="H132" s="39"/>
      <c r="I132" s="64"/>
      <c r="J132" s="64"/>
      <c r="K132" s="64"/>
      <c r="L132" s="64"/>
      <c r="M132" s="64"/>
    </row>
    <row r="133" spans="1:13" s="65" customFormat="1" ht="32.25" customHeight="1" x14ac:dyDescent="0.25">
      <c r="A133" s="64"/>
      <c r="B133" s="2" t="s">
        <v>254</v>
      </c>
      <c r="C133" s="56" t="s">
        <v>377</v>
      </c>
      <c r="D133" s="3" t="s">
        <v>105</v>
      </c>
      <c r="E133" s="2" t="s">
        <v>255</v>
      </c>
      <c r="F133" s="141">
        <f>F135+F138</f>
        <v>0</v>
      </c>
      <c r="G133" s="141">
        <f>G135+G138</f>
        <v>0</v>
      </c>
      <c r="H133" s="39"/>
      <c r="I133" s="64"/>
      <c r="J133" s="64"/>
      <c r="K133" s="64"/>
      <c r="L133" s="64"/>
      <c r="M133" s="64"/>
    </row>
    <row r="134" spans="1:13" s="65" customFormat="1" x14ac:dyDescent="0.25">
      <c r="A134" s="64"/>
      <c r="B134" s="188" t="s">
        <v>107</v>
      </c>
      <c r="C134" s="189"/>
      <c r="D134" s="189"/>
      <c r="E134" s="189"/>
      <c r="F134" s="189"/>
      <c r="G134" s="189"/>
      <c r="H134" s="189"/>
      <c r="I134" s="64"/>
      <c r="J134" s="64"/>
      <c r="K134" s="64"/>
      <c r="L134" s="64"/>
      <c r="M134" s="64"/>
    </row>
    <row r="135" spans="1:13" s="65" customFormat="1" x14ac:dyDescent="0.25">
      <c r="A135" s="64"/>
      <c r="B135" s="2" t="s">
        <v>256</v>
      </c>
      <c r="C135" s="4" t="s">
        <v>150</v>
      </c>
      <c r="D135" s="3" t="s">
        <v>105</v>
      </c>
      <c r="E135" s="2" t="s">
        <v>257</v>
      </c>
      <c r="F135" s="141">
        <f>F136+F137</f>
        <v>0</v>
      </c>
      <c r="G135" s="141">
        <f>G136+G137</f>
        <v>0</v>
      </c>
      <c r="H135" s="39"/>
      <c r="I135" s="64"/>
      <c r="J135" s="64"/>
      <c r="K135" s="64"/>
      <c r="L135" s="64"/>
      <c r="M135" s="64"/>
    </row>
    <row r="136" spans="1:13" s="65" customFormat="1" x14ac:dyDescent="0.25">
      <c r="A136" s="64"/>
      <c r="B136" s="2" t="s">
        <v>258</v>
      </c>
      <c r="C136" s="5" t="s">
        <v>153</v>
      </c>
      <c r="D136" s="3" t="s">
        <v>105</v>
      </c>
      <c r="E136" s="2" t="s">
        <v>259</v>
      </c>
      <c r="F136" s="138"/>
      <c r="G136" s="138"/>
      <c r="H136" s="39"/>
      <c r="I136" s="64"/>
      <c r="J136" s="64"/>
      <c r="K136" s="64"/>
      <c r="L136" s="64"/>
      <c r="M136" s="64"/>
    </row>
    <row r="137" spans="1:13" s="65" customFormat="1" x14ac:dyDescent="0.25">
      <c r="A137" s="64"/>
      <c r="B137" s="2" t="s">
        <v>260</v>
      </c>
      <c r="C137" s="5" t="s">
        <v>156</v>
      </c>
      <c r="D137" s="3" t="s">
        <v>105</v>
      </c>
      <c r="E137" s="2" t="s">
        <v>261</v>
      </c>
      <c r="F137" s="138"/>
      <c r="G137" s="138"/>
      <c r="H137" s="39"/>
      <c r="I137" s="64"/>
      <c r="J137" s="64"/>
      <c r="K137" s="64"/>
      <c r="L137" s="64"/>
      <c r="M137" s="64"/>
    </row>
    <row r="138" spans="1:13" s="65" customFormat="1" x14ac:dyDescent="0.25">
      <c r="A138" s="64"/>
      <c r="B138" s="2" t="s">
        <v>262</v>
      </c>
      <c r="C138" s="4" t="s">
        <v>159</v>
      </c>
      <c r="D138" s="3" t="s">
        <v>105</v>
      </c>
      <c r="E138" s="2" t="s">
        <v>263</v>
      </c>
      <c r="F138" s="141">
        <f>F139</f>
        <v>0</v>
      </c>
      <c r="G138" s="141">
        <f>G139</f>
        <v>0</v>
      </c>
      <c r="H138" s="39"/>
      <c r="I138" s="64"/>
      <c r="J138" s="64"/>
      <c r="K138" s="64"/>
      <c r="L138" s="64"/>
      <c r="M138" s="64"/>
    </row>
    <row r="139" spans="1:13" s="65" customFormat="1" x14ac:dyDescent="0.25">
      <c r="A139" s="64"/>
      <c r="B139" s="2" t="s">
        <v>264</v>
      </c>
      <c r="C139" s="5" t="s">
        <v>162</v>
      </c>
      <c r="D139" s="3" t="s">
        <v>105</v>
      </c>
      <c r="E139" s="2" t="s">
        <v>265</v>
      </c>
      <c r="F139" s="138"/>
      <c r="G139" s="138"/>
      <c r="H139" s="39"/>
      <c r="I139" s="64"/>
      <c r="J139" s="64"/>
      <c r="K139" s="64"/>
      <c r="L139" s="64"/>
      <c r="M139" s="64"/>
    </row>
    <row r="140" spans="1:13" s="65" customFormat="1" ht="31.5" x14ac:dyDescent="0.25">
      <c r="A140" s="64"/>
      <c r="B140" s="2" t="s">
        <v>266</v>
      </c>
      <c r="C140" s="56" t="s">
        <v>379</v>
      </c>
      <c r="D140" s="3" t="s">
        <v>165</v>
      </c>
      <c r="E140" s="2" t="s">
        <v>267</v>
      </c>
      <c r="F140" s="139">
        <f>F141+F144</f>
        <v>0</v>
      </c>
      <c r="G140" s="139">
        <f>G141+G144</f>
        <v>0</v>
      </c>
      <c r="H140" s="39"/>
      <c r="I140" s="64"/>
      <c r="J140" s="64"/>
      <c r="K140" s="64"/>
      <c r="L140" s="64"/>
      <c r="M140" s="64"/>
    </row>
    <row r="141" spans="1:13" s="65" customFormat="1" x14ac:dyDescent="0.25">
      <c r="A141" s="64"/>
      <c r="B141" s="2" t="s">
        <v>268</v>
      </c>
      <c r="C141" s="4" t="s">
        <v>150</v>
      </c>
      <c r="D141" s="3" t="s">
        <v>165</v>
      </c>
      <c r="E141" s="2" t="s">
        <v>269</v>
      </c>
      <c r="F141" s="139">
        <f>F142+F143</f>
        <v>0</v>
      </c>
      <c r="G141" s="139">
        <f>G142+G143</f>
        <v>0</v>
      </c>
      <c r="H141" s="39"/>
      <c r="I141" s="64"/>
      <c r="J141" s="64"/>
      <c r="K141" s="64"/>
      <c r="L141" s="64"/>
      <c r="M141" s="64"/>
    </row>
    <row r="142" spans="1:13" s="65" customFormat="1" x14ac:dyDescent="0.25">
      <c r="A142" s="64"/>
      <c r="B142" s="2" t="s">
        <v>270</v>
      </c>
      <c r="C142" s="5" t="s">
        <v>153</v>
      </c>
      <c r="D142" s="3" t="s">
        <v>165</v>
      </c>
      <c r="E142" s="2" t="s">
        <v>271</v>
      </c>
      <c r="F142" s="138"/>
      <c r="G142" s="138"/>
      <c r="H142" s="39"/>
      <c r="I142" s="64"/>
      <c r="J142" s="64"/>
      <c r="K142" s="64"/>
      <c r="L142" s="64"/>
      <c r="M142" s="64"/>
    </row>
    <row r="143" spans="1:13" s="65" customFormat="1" x14ac:dyDescent="0.25">
      <c r="A143" s="64"/>
      <c r="B143" s="2" t="s">
        <v>272</v>
      </c>
      <c r="C143" s="5" t="s">
        <v>156</v>
      </c>
      <c r="D143" s="3" t="s">
        <v>165</v>
      </c>
      <c r="E143" s="2" t="s">
        <v>273</v>
      </c>
      <c r="F143" s="138"/>
      <c r="G143" s="138"/>
      <c r="H143" s="39"/>
      <c r="I143" s="64"/>
      <c r="J143" s="64"/>
      <c r="K143" s="64"/>
      <c r="L143" s="64"/>
      <c r="M143" s="64"/>
    </row>
    <row r="144" spans="1:13" s="65" customFormat="1" x14ac:dyDescent="0.25">
      <c r="A144" s="64"/>
      <c r="B144" s="2" t="s">
        <v>274</v>
      </c>
      <c r="C144" s="4" t="s">
        <v>159</v>
      </c>
      <c r="D144" s="3" t="s">
        <v>165</v>
      </c>
      <c r="E144" s="2" t="s">
        <v>275</v>
      </c>
      <c r="F144" s="139">
        <f>F145</f>
        <v>0</v>
      </c>
      <c r="G144" s="139">
        <f>G145</f>
        <v>0</v>
      </c>
      <c r="H144" s="39"/>
      <c r="I144" s="64"/>
      <c r="J144" s="64"/>
      <c r="K144" s="64"/>
      <c r="L144" s="64"/>
      <c r="M144" s="64"/>
    </row>
    <row r="145" spans="1:13" s="65" customFormat="1" x14ac:dyDescent="0.25">
      <c r="A145" s="64"/>
      <c r="B145" s="2" t="s">
        <v>276</v>
      </c>
      <c r="C145" s="5" t="s">
        <v>162</v>
      </c>
      <c r="D145" s="3" t="s">
        <v>165</v>
      </c>
      <c r="E145" s="2" t="s">
        <v>277</v>
      </c>
      <c r="F145" s="138"/>
      <c r="G145" s="138"/>
      <c r="H145" s="39"/>
      <c r="I145" s="64"/>
      <c r="J145" s="64"/>
      <c r="K145" s="64"/>
      <c r="L145" s="64"/>
      <c r="M145" s="64"/>
    </row>
    <row r="146" spans="1:13" s="65" customFormat="1" ht="31.5" x14ac:dyDescent="0.25">
      <c r="A146" s="64"/>
      <c r="B146" s="128" t="s">
        <v>278</v>
      </c>
      <c r="C146" s="129" t="s">
        <v>394</v>
      </c>
      <c r="D146" s="130" t="s">
        <v>105</v>
      </c>
      <c r="E146" s="128" t="s">
        <v>279</v>
      </c>
      <c r="F146" s="142">
        <f>F147+F148+F149+F150+F151</f>
        <v>0</v>
      </c>
      <c r="G146" s="142">
        <f>G147+G148+G149+G150+G151</f>
        <v>0</v>
      </c>
      <c r="H146" s="39"/>
      <c r="I146" s="64"/>
      <c r="J146" s="64"/>
      <c r="K146" s="64"/>
      <c r="L146" s="64"/>
      <c r="M146" s="64"/>
    </row>
    <row r="147" spans="1:13" s="65" customFormat="1" x14ac:dyDescent="0.25">
      <c r="A147" s="64"/>
      <c r="B147" s="128" t="s">
        <v>280</v>
      </c>
      <c r="C147" s="131" t="s">
        <v>382</v>
      </c>
      <c r="D147" s="130" t="s">
        <v>105</v>
      </c>
      <c r="E147" s="128" t="s">
        <v>281</v>
      </c>
      <c r="F147" s="138"/>
      <c r="G147" s="138"/>
      <c r="H147" s="39"/>
      <c r="I147" s="64"/>
      <c r="J147" s="64"/>
      <c r="K147" s="64"/>
      <c r="L147" s="64"/>
      <c r="M147" s="64"/>
    </row>
    <row r="148" spans="1:13" s="65" customFormat="1" x14ac:dyDescent="0.25">
      <c r="A148" s="64"/>
      <c r="B148" s="128" t="s">
        <v>282</v>
      </c>
      <c r="C148" s="131" t="s">
        <v>383</v>
      </c>
      <c r="D148" s="130" t="s">
        <v>105</v>
      </c>
      <c r="E148" s="128" t="s">
        <v>283</v>
      </c>
      <c r="F148" s="138"/>
      <c r="G148" s="138"/>
      <c r="H148" s="39"/>
      <c r="I148" s="64"/>
      <c r="J148" s="64"/>
      <c r="K148" s="64"/>
      <c r="L148" s="64"/>
      <c r="M148" s="64"/>
    </row>
    <row r="149" spans="1:13" s="65" customFormat="1" x14ac:dyDescent="0.25">
      <c r="A149" s="64"/>
      <c r="B149" s="128" t="s">
        <v>284</v>
      </c>
      <c r="C149" s="131" t="s">
        <v>391</v>
      </c>
      <c r="D149" s="130" t="s">
        <v>105</v>
      </c>
      <c r="E149" s="128" t="s">
        <v>285</v>
      </c>
      <c r="F149" s="138"/>
      <c r="G149" s="138"/>
      <c r="H149" s="39"/>
      <c r="I149" s="64"/>
      <c r="J149" s="64"/>
      <c r="K149" s="64"/>
      <c r="L149" s="64"/>
      <c r="M149" s="64"/>
    </row>
    <row r="150" spans="1:13" s="65" customFormat="1" x14ac:dyDescent="0.25">
      <c r="A150" s="64"/>
      <c r="B150" s="128" t="s">
        <v>286</v>
      </c>
      <c r="C150" s="131" t="s">
        <v>392</v>
      </c>
      <c r="D150" s="130" t="s">
        <v>105</v>
      </c>
      <c r="E150" s="128" t="s">
        <v>287</v>
      </c>
      <c r="F150" s="138"/>
      <c r="G150" s="138"/>
      <c r="H150" s="39"/>
      <c r="I150" s="64"/>
      <c r="J150" s="64"/>
      <c r="K150" s="64"/>
      <c r="L150" s="64"/>
      <c r="M150" s="64"/>
    </row>
    <row r="151" spans="1:13" s="65" customFormat="1" x14ac:dyDescent="0.25">
      <c r="A151" s="64"/>
      <c r="B151" s="128" t="s">
        <v>288</v>
      </c>
      <c r="C151" s="131" t="s">
        <v>393</v>
      </c>
      <c r="D151" s="130" t="s">
        <v>105</v>
      </c>
      <c r="E151" s="128" t="s">
        <v>289</v>
      </c>
      <c r="F151" s="138"/>
      <c r="G151" s="138"/>
      <c r="H151" s="39"/>
      <c r="I151" s="64"/>
      <c r="J151" s="64"/>
      <c r="K151" s="64"/>
      <c r="L151" s="64"/>
      <c r="M151" s="64"/>
    </row>
    <row r="152" spans="1:13" s="65" customFormat="1" ht="31.5" x14ac:dyDescent="0.25">
      <c r="A152" s="64"/>
      <c r="B152" s="128" t="s">
        <v>385</v>
      </c>
      <c r="C152" s="129" t="s">
        <v>395</v>
      </c>
      <c r="D152" s="130" t="s">
        <v>384</v>
      </c>
      <c r="E152" s="128" t="s">
        <v>294</v>
      </c>
      <c r="F152" s="143">
        <f>F153+F154+F155+F156+F157</f>
        <v>0</v>
      </c>
      <c r="G152" s="143">
        <f>G153+G154+G155+G156+G157</f>
        <v>0</v>
      </c>
      <c r="H152" s="39"/>
      <c r="I152" s="64"/>
      <c r="J152" s="64"/>
      <c r="K152" s="64"/>
      <c r="L152" s="64"/>
      <c r="M152" s="64"/>
    </row>
    <row r="153" spans="1:13" s="65" customFormat="1" x14ac:dyDescent="0.25">
      <c r="A153" s="64"/>
      <c r="B153" s="128" t="s">
        <v>386</v>
      </c>
      <c r="C153" s="131" t="s">
        <v>382</v>
      </c>
      <c r="D153" s="130" t="s">
        <v>384</v>
      </c>
      <c r="E153" s="128" t="s">
        <v>296</v>
      </c>
      <c r="F153" s="138"/>
      <c r="G153" s="138"/>
      <c r="H153" s="39"/>
      <c r="I153" s="64"/>
      <c r="J153" s="64"/>
      <c r="K153" s="64"/>
      <c r="L153" s="64"/>
      <c r="M153" s="64"/>
    </row>
    <row r="154" spans="1:13" s="65" customFormat="1" x14ac:dyDescent="0.25">
      <c r="A154" s="64"/>
      <c r="B154" s="128" t="s">
        <v>387</v>
      </c>
      <c r="C154" s="131" t="s">
        <v>383</v>
      </c>
      <c r="D154" s="130" t="s">
        <v>384</v>
      </c>
      <c r="E154" s="128" t="s">
        <v>298</v>
      </c>
      <c r="F154" s="138"/>
      <c r="G154" s="138"/>
      <c r="H154" s="39"/>
      <c r="I154" s="64"/>
      <c r="J154" s="64"/>
      <c r="K154" s="64"/>
      <c r="L154" s="64"/>
      <c r="M154" s="64"/>
    </row>
    <row r="155" spans="1:13" s="65" customFormat="1" x14ac:dyDescent="0.25">
      <c r="A155" s="64"/>
      <c r="B155" s="128" t="s">
        <v>388</v>
      </c>
      <c r="C155" s="131" t="s">
        <v>391</v>
      </c>
      <c r="D155" s="130" t="s">
        <v>384</v>
      </c>
      <c r="E155" s="128" t="s">
        <v>300</v>
      </c>
      <c r="F155" s="138"/>
      <c r="G155" s="138"/>
      <c r="H155" s="39"/>
      <c r="I155" s="64"/>
      <c r="J155" s="64"/>
      <c r="K155" s="64"/>
      <c r="L155" s="64"/>
      <c r="M155" s="64"/>
    </row>
    <row r="156" spans="1:13" s="65" customFormat="1" x14ac:dyDescent="0.25">
      <c r="A156" s="64"/>
      <c r="B156" s="128" t="s">
        <v>389</v>
      </c>
      <c r="C156" s="131" t="s">
        <v>392</v>
      </c>
      <c r="D156" s="130" t="s">
        <v>384</v>
      </c>
      <c r="E156" s="128" t="s">
        <v>302</v>
      </c>
      <c r="F156" s="138"/>
      <c r="G156" s="138"/>
      <c r="H156" s="39"/>
      <c r="I156" s="64"/>
      <c r="J156" s="64"/>
      <c r="K156" s="64"/>
      <c r="L156" s="64"/>
      <c r="M156" s="64"/>
    </row>
    <row r="157" spans="1:13" s="65" customFormat="1" x14ac:dyDescent="0.25">
      <c r="A157" s="64"/>
      <c r="B157" s="128" t="s">
        <v>390</v>
      </c>
      <c r="C157" s="131" t="s">
        <v>393</v>
      </c>
      <c r="D157" s="130" t="s">
        <v>384</v>
      </c>
      <c r="E157" s="128" t="s">
        <v>304</v>
      </c>
      <c r="F157" s="138"/>
      <c r="G157" s="138"/>
      <c r="H157" s="39"/>
      <c r="I157" s="64"/>
      <c r="J157" s="64"/>
      <c r="K157" s="64"/>
      <c r="L157" s="64"/>
      <c r="M157" s="64"/>
    </row>
    <row r="158" spans="1:13" s="40" customFormat="1" ht="35.25" customHeight="1" x14ac:dyDescent="0.25">
      <c r="A158" s="44"/>
      <c r="B158" s="180" t="s">
        <v>290</v>
      </c>
      <c r="C158" s="180"/>
      <c r="D158" s="180"/>
      <c r="E158" s="180"/>
      <c r="F158" s="180"/>
      <c r="G158" s="180"/>
      <c r="H158" s="39"/>
      <c r="I158" s="12"/>
      <c r="J158" s="12"/>
      <c r="K158" s="12"/>
      <c r="L158" s="12"/>
      <c r="M158" s="44"/>
    </row>
    <row r="159" spans="1:13" s="40" customFormat="1" x14ac:dyDescent="0.25">
      <c r="A159" s="44"/>
      <c r="B159" s="67"/>
      <c r="C159" s="68"/>
      <c r="D159" s="69"/>
      <c r="E159" s="70"/>
      <c r="F159" s="39"/>
      <c r="G159" s="39"/>
      <c r="H159" s="39"/>
      <c r="I159" s="12"/>
      <c r="J159" s="12"/>
      <c r="K159" s="12"/>
      <c r="L159" s="12"/>
      <c r="M159" s="44"/>
    </row>
    <row r="160" spans="1:13" s="40" customFormat="1" ht="48" customHeight="1" x14ac:dyDescent="0.25">
      <c r="A160" s="44"/>
      <c r="B160" s="71" t="s">
        <v>291</v>
      </c>
      <c r="C160" s="49" t="s">
        <v>20</v>
      </c>
      <c r="D160" s="3" t="s">
        <v>21</v>
      </c>
      <c r="E160" s="72" t="s">
        <v>22</v>
      </c>
      <c r="F160" s="1" t="s">
        <v>361</v>
      </c>
      <c r="G160" s="1" t="s">
        <v>24</v>
      </c>
      <c r="H160" s="39"/>
      <c r="I160" s="12"/>
      <c r="J160" s="12"/>
      <c r="K160" s="12"/>
      <c r="L160" s="12"/>
      <c r="M160" s="44"/>
    </row>
    <row r="161" spans="1:22" s="40" customFormat="1" x14ac:dyDescent="0.25">
      <c r="A161" s="44"/>
      <c r="B161" s="73" t="s">
        <v>25</v>
      </c>
      <c r="C161" s="53" t="s">
        <v>26</v>
      </c>
      <c r="D161" s="74" t="s">
        <v>27</v>
      </c>
      <c r="E161" s="74" t="s">
        <v>28</v>
      </c>
      <c r="F161" s="75">
        <v>1</v>
      </c>
      <c r="G161" s="75">
        <v>2</v>
      </c>
      <c r="H161" s="39"/>
      <c r="I161" s="12"/>
      <c r="J161" s="12"/>
      <c r="K161" s="12"/>
      <c r="L161" s="12"/>
      <c r="M161" s="44"/>
    </row>
    <row r="162" spans="1:22" s="40" customFormat="1" ht="31.5" x14ac:dyDescent="0.25">
      <c r="A162" s="44"/>
      <c r="B162" s="2" t="s">
        <v>29</v>
      </c>
      <c r="C162" s="56" t="s">
        <v>292</v>
      </c>
      <c r="D162" s="76" t="s">
        <v>293</v>
      </c>
      <c r="E162" s="2" t="s">
        <v>306</v>
      </c>
      <c r="F162" s="140">
        <f>F163+F164+F165</f>
        <v>0</v>
      </c>
      <c r="G162" s="140">
        <f>G163+G164+G165</f>
        <v>0</v>
      </c>
      <c r="H162" s="39"/>
      <c r="I162" s="12"/>
      <c r="J162" s="12"/>
      <c r="K162" s="12"/>
      <c r="L162" s="12"/>
      <c r="M162" s="44"/>
    </row>
    <row r="163" spans="1:22" s="40" customFormat="1" x14ac:dyDescent="0.25">
      <c r="A163" s="44"/>
      <c r="B163" s="2" t="s">
        <v>32</v>
      </c>
      <c r="C163" s="77" t="s">
        <v>295</v>
      </c>
      <c r="D163" s="76" t="s">
        <v>293</v>
      </c>
      <c r="E163" s="2" t="s">
        <v>308</v>
      </c>
      <c r="F163" s="138"/>
      <c r="G163" s="138"/>
      <c r="H163" s="39"/>
      <c r="I163" s="12"/>
      <c r="J163" s="12"/>
      <c r="K163" s="12"/>
      <c r="L163" s="12"/>
      <c r="M163" s="44"/>
    </row>
    <row r="164" spans="1:22" s="40" customFormat="1" x14ac:dyDescent="0.25">
      <c r="A164" s="44"/>
      <c r="B164" s="2" t="s">
        <v>35</v>
      </c>
      <c r="C164" s="77" t="s">
        <v>297</v>
      </c>
      <c r="D164" s="76" t="s">
        <v>293</v>
      </c>
      <c r="E164" s="2" t="s">
        <v>309</v>
      </c>
      <c r="F164" s="138"/>
      <c r="G164" s="138"/>
      <c r="H164" s="39"/>
      <c r="I164" s="12"/>
      <c r="J164" s="12"/>
      <c r="K164" s="12"/>
      <c r="L164" s="12"/>
      <c r="M164" s="44"/>
    </row>
    <row r="165" spans="1:22" s="40" customFormat="1" ht="21" customHeight="1" x14ac:dyDescent="0.25">
      <c r="A165" s="44"/>
      <c r="B165" s="2" t="s">
        <v>38</v>
      </c>
      <c r="C165" s="77" t="s">
        <v>299</v>
      </c>
      <c r="D165" s="76" t="s">
        <v>293</v>
      </c>
      <c r="E165" s="2" t="s">
        <v>310</v>
      </c>
      <c r="F165" s="138"/>
      <c r="G165" s="138"/>
      <c r="H165" s="39"/>
      <c r="I165" s="12"/>
      <c r="J165" s="12"/>
      <c r="K165" s="12"/>
      <c r="L165" s="12"/>
      <c r="M165" s="44"/>
    </row>
    <row r="166" spans="1:22" s="40" customFormat="1" x14ac:dyDescent="0.25">
      <c r="A166" s="44"/>
      <c r="B166" s="2" t="s">
        <v>41</v>
      </c>
      <c r="C166" s="78" t="s">
        <v>301</v>
      </c>
      <c r="D166" s="76" t="s">
        <v>293</v>
      </c>
      <c r="E166" s="2" t="s">
        <v>312</v>
      </c>
      <c r="F166" s="140">
        <f>F167+F168</f>
        <v>0</v>
      </c>
      <c r="G166" s="140">
        <f>G167+G168</f>
        <v>0</v>
      </c>
      <c r="H166" s="39"/>
      <c r="I166" s="12"/>
      <c r="J166" s="12"/>
      <c r="K166" s="12"/>
      <c r="L166" s="12"/>
      <c r="M166" s="44"/>
    </row>
    <row r="167" spans="1:22" s="40" customFormat="1" x14ac:dyDescent="0.25">
      <c r="A167" s="44"/>
      <c r="B167" s="2" t="s">
        <v>45</v>
      </c>
      <c r="C167" s="79" t="s">
        <v>303</v>
      </c>
      <c r="D167" s="76" t="s">
        <v>293</v>
      </c>
      <c r="E167" s="2" t="s">
        <v>396</v>
      </c>
      <c r="F167" s="138"/>
      <c r="G167" s="138"/>
      <c r="H167" s="39"/>
      <c r="I167" s="12"/>
      <c r="J167" s="12"/>
      <c r="K167" s="12"/>
      <c r="L167" s="12"/>
      <c r="M167" s="44"/>
    </row>
    <row r="168" spans="1:22" s="40" customFormat="1" x14ac:dyDescent="0.25">
      <c r="A168" s="44"/>
      <c r="B168" s="2" t="s">
        <v>48</v>
      </c>
      <c r="C168" s="79" t="s">
        <v>305</v>
      </c>
      <c r="D168" s="76" t="s">
        <v>293</v>
      </c>
      <c r="E168" s="2" t="s">
        <v>397</v>
      </c>
      <c r="F168" s="138"/>
      <c r="G168" s="138"/>
      <c r="H168" s="39"/>
      <c r="I168" s="12"/>
      <c r="J168" s="12"/>
      <c r="K168" s="12"/>
      <c r="L168" s="12"/>
      <c r="M168" s="44"/>
    </row>
    <row r="169" spans="1:22" s="40" customFormat="1" x14ac:dyDescent="0.25">
      <c r="A169" s="44"/>
      <c r="B169" s="2" t="s">
        <v>51</v>
      </c>
      <c r="C169" s="78" t="s">
        <v>307</v>
      </c>
      <c r="D169" s="76" t="s">
        <v>293</v>
      </c>
      <c r="E169" s="2" t="s">
        <v>398</v>
      </c>
      <c r="F169" s="139">
        <f>F170+F171</f>
        <v>0</v>
      </c>
      <c r="G169" s="139">
        <f>G170+G171</f>
        <v>0</v>
      </c>
      <c r="H169" s="39"/>
      <c r="I169" s="12"/>
      <c r="J169" s="12"/>
      <c r="K169" s="12"/>
      <c r="L169" s="12"/>
      <c r="M169" s="44"/>
    </row>
    <row r="170" spans="1:22" s="40" customFormat="1" x14ac:dyDescent="0.25">
      <c r="A170" s="44"/>
      <c r="B170" s="2" t="s">
        <v>55</v>
      </c>
      <c r="C170" s="79" t="s">
        <v>303</v>
      </c>
      <c r="D170" s="76" t="s">
        <v>293</v>
      </c>
      <c r="E170" s="2" t="s">
        <v>399</v>
      </c>
      <c r="F170" s="138"/>
      <c r="G170" s="138"/>
      <c r="H170" s="39"/>
      <c r="I170" s="12"/>
      <c r="J170" s="12"/>
      <c r="K170" s="12"/>
      <c r="L170" s="12"/>
      <c r="M170" s="44"/>
    </row>
    <row r="171" spans="1:22" s="40" customFormat="1" x14ac:dyDescent="0.25">
      <c r="A171" s="44"/>
      <c r="B171" s="2" t="s">
        <v>70</v>
      </c>
      <c r="C171" s="79" t="s">
        <v>305</v>
      </c>
      <c r="D171" s="76" t="s">
        <v>293</v>
      </c>
      <c r="E171" s="2" t="s">
        <v>400</v>
      </c>
      <c r="F171" s="138"/>
      <c r="G171" s="138"/>
      <c r="H171" s="39"/>
      <c r="I171" s="12"/>
      <c r="J171" s="12"/>
      <c r="K171" s="12"/>
      <c r="L171" s="12"/>
      <c r="M171" s="44"/>
    </row>
    <row r="172" spans="1:22" s="40" customFormat="1" ht="19.5" customHeight="1" x14ac:dyDescent="0.25">
      <c r="A172" s="44"/>
      <c r="B172" s="2" t="s">
        <v>81</v>
      </c>
      <c r="C172" s="80" t="s">
        <v>311</v>
      </c>
      <c r="D172" s="76" t="s">
        <v>105</v>
      </c>
      <c r="E172" s="2" t="s">
        <v>401</v>
      </c>
      <c r="F172" s="138"/>
      <c r="G172" s="138"/>
      <c r="H172" s="39"/>
      <c r="I172" s="12"/>
      <c r="J172" s="12"/>
      <c r="K172" s="190"/>
      <c r="L172" s="190"/>
      <c r="M172" s="190"/>
      <c r="N172" s="190"/>
      <c r="O172" s="190"/>
      <c r="P172" s="190"/>
      <c r="Q172" s="190"/>
      <c r="R172" s="190"/>
      <c r="S172" s="190"/>
      <c r="T172" s="190"/>
      <c r="U172" s="190"/>
      <c r="V172" s="190"/>
    </row>
    <row r="173" spans="1:22" s="40" customFormat="1" ht="16.5" customHeight="1" x14ac:dyDescent="0.25">
      <c r="A173" s="44"/>
      <c r="B173" s="67"/>
      <c r="C173" s="39"/>
      <c r="D173" s="69"/>
      <c r="E173" s="81"/>
      <c r="F173" s="82"/>
      <c r="G173" s="83"/>
      <c r="H173" s="39"/>
      <c r="I173" s="44"/>
      <c r="J173" s="44"/>
      <c r="K173" s="191"/>
      <c r="L173" s="191"/>
      <c r="M173" s="191"/>
      <c r="N173" s="191"/>
      <c r="O173" s="191"/>
      <c r="P173" s="191"/>
      <c r="Q173" s="191"/>
      <c r="R173" s="191"/>
      <c r="S173" s="191"/>
      <c r="T173" s="191"/>
      <c r="U173" s="191"/>
      <c r="V173" s="191"/>
    </row>
    <row r="174" spans="1:22" ht="16.5" customHeight="1" x14ac:dyDescent="0.25">
      <c r="B174" s="58"/>
      <c r="C174" s="84" t="s">
        <v>313</v>
      </c>
      <c r="D174" s="85"/>
      <c r="E174" s="58"/>
      <c r="F174" s="194"/>
      <c r="G174" s="194"/>
      <c r="H174" s="194"/>
      <c r="I174" s="44"/>
      <c r="J174" s="68"/>
      <c r="K174" s="191"/>
      <c r="L174" s="191"/>
      <c r="M174" s="191"/>
      <c r="N174" s="191"/>
      <c r="O174" s="191"/>
      <c r="P174" s="191"/>
      <c r="Q174" s="191"/>
      <c r="R174" s="191"/>
      <c r="S174" s="191"/>
      <c r="T174" s="191"/>
      <c r="U174" s="191"/>
      <c r="V174" s="191"/>
    </row>
    <row r="175" spans="1:22" ht="16.5" customHeight="1" x14ac:dyDescent="0.25">
      <c r="B175" s="58"/>
      <c r="C175" s="84"/>
      <c r="D175" s="86"/>
      <c r="E175" s="58"/>
      <c r="F175" s="192" t="s">
        <v>314</v>
      </c>
      <c r="G175" s="192"/>
      <c r="H175" s="192"/>
      <c r="I175" s="44"/>
      <c r="J175" s="68"/>
      <c r="K175" s="191"/>
      <c r="L175" s="191"/>
      <c r="M175" s="191"/>
      <c r="N175" s="191"/>
      <c r="O175" s="191"/>
      <c r="P175" s="191"/>
      <c r="Q175" s="191"/>
      <c r="R175" s="191"/>
      <c r="S175" s="191"/>
      <c r="T175" s="191"/>
      <c r="U175" s="191"/>
      <c r="V175" s="191"/>
    </row>
    <row r="176" spans="1:22" ht="16.5" customHeight="1" x14ac:dyDescent="0.25">
      <c r="B176" s="58"/>
      <c r="C176" s="84"/>
      <c r="D176" s="87"/>
      <c r="E176" s="58"/>
      <c r="F176" s="58"/>
      <c r="G176" s="58"/>
      <c r="H176" s="58"/>
      <c r="I176" s="44"/>
      <c r="J176" s="68"/>
      <c r="K176" s="191"/>
      <c r="L176" s="191"/>
      <c r="M176" s="191"/>
      <c r="N176" s="191"/>
      <c r="O176" s="191"/>
      <c r="P176" s="191"/>
      <c r="Q176" s="191"/>
      <c r="R176" s="191"/>
      <c r="S176" s="191"/>
      <c r="T176" s="191"/>
      <c r="U176" s="191"/>
      <c r="V176" s="191"/>
    </row>
    <row r="177" spans="1:22" ht="16.5" customHeight="1" x14ac:dyDescent="0.25">
      <c r="B177" s="58"/>
      <c r="C177" s="84" t="s">
        <v>315</v>
      </c>
      <c r="E177" s="58"/>
      <c r="F177" s="194"/>
      <c r="G177" s="194"/>
      <c r="H177" s="194"/>
      <c r="I177" s="44"/>
      <c r="J177" s="68"/>
      <c r="K177" s="191"/>
      <c r="L177" s="191"/>
      <c r="M177" s="191"/>
      <c r="N177" s="191"/>
      <c r="O177" s="191"/>
      <c r="P177" s="191"/>
      <c r="Q177" s="191"/>
      <c r="R177" s="191"/>
      <c r="S177" s="191"/>
      <c r="T177" s="191"/>
      <c r="U177" s="191"/>
      <c r="V177" s="191"/>
    </row>
    <row r="178" spans="1:22" x14ac:dyDescent="0.25">
      <c r="B178" s="58"/>
      <c r="C178" s="84"/>
      <c r="E178" s="58"/>
      <c r="F178" s="193" t="s">
        <v>314</v>
      </c>
      <c r="G178" s="193"/>
      <c r="H178" s="193"/>
      <c r="I178" s="44"/>
      <c r="J178" s="68"/>
      <c r="K178" s="191"/>
      <c r="L178" s="191"/>
      <c r="M178" s="191"/>
      <c r="N178" s="191"/>
      <c r="O178" s="191"/>
      <c r="P178" s="191"/>
      <c r="Q178" s="191"/>
      <c r="R178" s="191"/>
      <c r="S178" s="191"/>
      <c r="T178" s="191"/>
      <c r="U178" s="191"/>
      <c r="V178" s="191"/>
    </row>
    <row r="179" spans="1:22" x14ac:dyDescent="0.25">
      <c r="B179" s="58"/>
      <c r="C179" s="14"/>
      <c r="E179" s="17"/>
      <c r="F179" s="58"/>
      <c r="G179" s="58"/>
      <c r="H179" s="58"/>
      <c r="I179" s="44"/>
      <c r="J179" s="68"/>
      <c r="K179" s="191"/>
      <c r="L179" s="191"/>
      <c r="M179" s="191"/>
      <c r="N179" s="191"/>
      <c r="O179" s="191"/>
      <c r="P179" s="191"/>
      <c r="Q179" s="191"/>
      <c r="R179" s="191"/>
      <c r="S179" s="191"/>
      <c r="T179" s="191"/>
      <c r="U179" s="191"/>
      <c r="V179" s="191"/>
    </row>
    <row r="180" spans="1:22" x14ac:dyDescent="0.25">
      <c r="C180" s="89" t="s">
        <v>316</v>
      </c>
      <c r="E180" s="68"/>
      <c r="F180" s="195"/>
      <c r="G180" s="178"/>
      <c r="H180" s="196"/>
      <c r="I180" s="44"/>
      <c r="J180" s="44"/>
      <c r="K180" s="191"/>
      <c r="L180" s="191"/>
      <c r="M180" s="191"/>
      <c r="N180" s="191"/>
      <c r="O180" s="191"/>
      <c r="P180" s="191"/>
      <c r="Q180" s="191"/>
      <c r="R180" s="191"/>
      <c r="S180" s="191"/>
      <c r="T180" s="191"/>
      <c r="U180" s="191"/>
      <c r="V180" s="191"/>
    </row>
    <row r="181" spans="1:22" s="60" customFormat="1" ht="17.25" customHeight="1" x14ac:dyDescent="0.25">
      <c r="A181" s="12"/>
      <c r="B181" s="13"/>
      <c r="C181" s="86" t="s">
        <v>317</v>
      </c>
      <c r="D181" s="88"/>
      <c r="E181" s="58"/>
      <c r="F181" s="197"/>
      <c r="G181" s="198"/>
      <c r="H181" s="199"/>
      <c r="I181" s="12"/>
      <c r="J181" s="12"/>
      <c r="K181" s="191"/>
      <c r="L181" s="191"/>
      <c r="M181" s="191"/>
      <c r="N181" s="191"/>
      <c r="O181" s="191"/>
      <c r="P181" s="191"/>
      <c r="Q181" s="191"/>
      <c r="R181" s="191"/>
      <c r="S181" s="191"/>
      <c r="T181" s="191"/>
      <c r="U181" s="191"/>
      <c r="V181" s="191"/>
    </row>
    <row r="182" spans="1:22" x14ac:dyDescent="0.25">
      <c r="C182" s="90"/>
      <c r="E182" s="91"/>
      <c r="F182" s="92"/>
      <c r="G182" s="92"/>
      <c r="H182" s="92"/>
      <c r="K182" s="191"/>
      <c r="L182" s="191"/>
      <c r="M182" s="191"/>
      <c r="N182" s="191"/>
      <c r="O182" s="191"/>
      <c r="P182" s="191"/>
      <c r="Q182" s="191"/>
      <c r="R182" s="191"/>
      <c r="S182" s="191"/>
      <c r="T182" s="191"/>
      <c r="U182" s="191"/>
      <c r="V182" s="191"/>
    </row>
  </sheetData>
  <sheetProtection algorithmName="SHA-512" hashValue="WD6JIF8vvgAG5ooph+sZYQ2D+b1GRZmSPYlBJrFY116fnH/gUmxsR5bwM42TJDm3YMwJigOpM8uYntBVsHVm3A==" saltValue="5F67XOo2scrwgoiHsJ68mw==" spinCount="100000" sheet="1" objects="1" scenarios="1"/>
  <mergeCells count="46">
    <mergeCell ref="K172:V172"/>
    <mergeCell ref="K173:V173"/>
    <mergeCell ref="K174:V177"/>
    <mergeCell ref="F175:H175"/>
    <mergeCell ref="F178:H178"/>
    <mergeCell ref="K178:V182"/>
    <mergeCell ref="F174:H174"/>
    <mergeCell ref="F177:H177"/>
    <mergeCell ref="F180:H180"/>
    <mergeCell ref="F181:H181"/>
    <mergeCell ref="Q49:U49"/>
    <mergeCell ref="O50:S50"/>
    <mergeCell ref="I54:S54"/>
    <mergeCell ref="B56:H56"/>
    <mergeCell ref="B134:H134"/>
    <mergeCell ref="B158:G158"/>
    <mergeCell ref="D18:H18"/>
    <mergeCell ref="B20:G20"/>
    <mergeCell ref="L24:O24"/>
    <mergeCell ref="L25:O25"/>
    <mergeCell ref="L26:O27"/>
    <mergeCell ref="Q48:U48"/>
    <mergeCell ref="B14:C14"/>
    <mergeCell ref="D14:H14"/>
    <mergeCell ref="B15:C15"/>
    <mergeCell ref="D15:H15"/>
    <mergeCell ref="B17:C17"/>
    <mergeCell ref="D17:H17"/>
    <mergeCell ref="B16:C16"/>
    <mergeCell ref="D16:H16"/>
    <mergeCell ref="B11:C11"/>
    <mergeCell ref="B12:C12"/>
    <mergeCell ref="D12:H12"/>
    <mergeCell ref="B13:C13"/>
    <mergeCell ref="D13:H13"/>
    <mergeCell ref="B2:H2"/>
    <mergeCell ref="B3:H3"/>
    <mergeCell ref="B6:C6"/>
    <mergeCell ref="D6:E6"/>
    <mergeCell ref="G6:H6"/>
    <mergeCell ref="B7:C7"/>
    <mergeCell ref="D7:E9"/>
    <mergeCell ref="G7:H7"/>
    <mergeCell ref="B8:C9"/>
    <mergeCell ref="G8:H8"/>
    <mergeCell ref="G9:H9"/>
  </mergeCells>
  <phoneticPr fontId="22" type="noConversion"/>
  <dataValidations xWindow="710" yWindow="461" count="3">
    <dataValidation allowBlank="1" showInputMessage="1" showErrorMessage="1" prompt="Комірка повинна бути заповнена" sqref="F71:G73 F25:G27 F29:G30 F33:G37 F39:G42 F45:G49 F163:G165 F64:H64 F167:G168 F68:G68 F51:G54 F170:G172 F75:G77 F82:G84 F79:G79 F86:G88 F90:G92 F96:G98 F66:G66 F101:G103 F58:G59 F61:G62 F110:G111 F113:G113 F142:G143 F120:G121 F123:G123 F126:G128 F130:G132 E17:H17 F136:G137 F139:G139 F174:H174 F177:H177 F180:F181 D12:D17 E12:H15 F145:G157" xr:uid="{00000000-0002-0000-0000-000001000000}"/>
    <dataValidation allowBlank="1" showInputMessage="1" showErrorMessage="1" prompt="Формулу не видаляти" sqref="F8 F138:G138 F135:G135 F133:G133 F129:G129 F124:G125 F122:G122 F114:G119 F112:G112 F63:G63 F65:G65 F60:G60 F93:G95 F85:G85 F99:G100 F78:G78 F104:G109 F57:G57 F80:G81 F74:G74 F67:G67 F69:G70 F31:G32 F55:G55 F24:G24 F28:G28 F89:G89 F50:G50 F43:G44 F144:G144 F38:G38 F140:G141 F166:G166 F162:G162 F169:G169" xr:uid="{00000000-0002-0000-0000-000002000000}"/>
    <dataValidation type="list" allowBlank="1" showInputMessage="1" showErrorMessage="1" sqref="E4" xr:uid="{065D715F-7FCF-469F-823A-8B73D5559FC7}">
      <formula1>"2023,2024,2025,2026,2027,2028,2029,2030,2031,2032,2034"</formula1>
    </dataValidation>
  </dataValidations>
  <printOptions horizontalCentered="1"/>
  <pageMargins left="0.35433070866141736" right="0" top="0.74803149606299213" bottom="0.35433070866141736" header="0.31496062992125984" footer="0.31496062992125984"/>
  <pageSetup paperSize="9" scale="53" fitToHeight="7" orientation="portrait" horizontalDpi="300" verticalDpi="300" r:id="rId1"/>
  <rowBreaks count="2" manualBreakCount="2">
    <brk id="55" min="1" max="7" man="1"/>
    <brk id="133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33"/>
  <sheetViews>
    <sheetView view="pageBreakPreview" topLeftCell="B1" zoomScale="85" zoomScaleNormal="85" zoomScaleSheetLayoutView="85" workbookViewId="0">
      <selection activeCell="F20" sqref="F20:F21"/>
    </sheetView>
  </sheetViews>
  <sheetFormatPr defaultColWidth="9.140625" defaultRowHeight="15.75" x14ac:dyDescent="0.25"/>
  <cols>
    <col min="1" max="1" width="9.140625" style="94"/>
    <col min="2" max="2" width="9.140625" style="57"/>
    <col min="3" max="3" width="20.140625" style="17" customWidth="1"/>
    <col min="4" max="4" width="18.140625" style="17" customWidth="1"/>
    <col min="5" max="5" width="11.140625" style="95" customWidth="1"/>
    <col min="6" max="6" width="21.42578125" style="17" customWidth="1"/>
    <col min="7" max="7" width="19.42578125" style="17" customWidth="1"/>
    <col min="8" max="8" width="15" style="17" customWidth="1"/>
    <col min="9" max="9" width="13.7109375" style="17" customWidth="1"/>
    <col min="10" max="10" width="16.140625" style="17" customWidth="1"/>
    <col min="11" max="11" width="17.85546875" style="17" customWidth="1"/>
    <col min="12" max="12" width="16.7109375" style="17" customWidth="1"/>
    <col min="13" max="16" width="9.140625" style="94"/>
    <col min="17" max="17" width="25" style="94" customWidth="1"/>
    <col min="18" max="16384" width="9.140625" style="94"/>
  </cols>
  <sheetData>
    <row r="1" spans="2:14" ht="18.75" x14ac:dyDescent="0.25">
      <c r="J1" s="96"/>
    </row>
    <row r="2" spans="2:14" ht="35.25" customHeight="1" x14ac:dyDescent="0.25">
      <c r="B2" s="19"/>
      <c r="C2" s="19"/>
      <c r="D2" s="19"/>
      <c r="E2" s="97"/>
      <c r="F2" s="19"/>
      <c r="G2" s="19"/>
      <c r="H2" s="207" t="s">
        <v>318</v>
      </c>
      <c r="I2" s="207"/>
      <c r="J2" s="207"/>
      <c r="K2" s="98"/>
    </row>
    <row r="3" spans="2:14" x14ac:dyDescent="0.25">
      <c r="B3" s="19"/>
      <c r="C3" s="19"/>
      <c r="D3" s="19"/>
      <c r="E3" s="97"/>
      <c r="F3" s="19"/>
      <c r="G3" s="19"/>
      <c r="I3" s="99"/>
      <c r="J3" s="99"/>
      <c r="K3" s="99"/>
    </row>
    <row r="4" spans="2:14" ht="20.25" customHeight="1" x14ac:dyDescent="0.3">
      <c r="B4" s="164" t="s">
        <v>319</v>
      </c>
      <c r="C4" s="164"/>
      <c r="D4" s="164"/>
      <c r="E4" s="164"/>
      <c r="F4" s="164"/>
      <c r="G4" s="164"/>
      <c r="H4" s="164"/>
      <c r="I4" s="164"/>
      <c r="J4" s="164"/>
      <c r="K4" s="134"/>
      <c r="L4" s="21"/>
      <c r="M4" s="22"/>
      <c r="N4" s="22"/>
    </row>
    <row r="5" spans="2:14" ht="18.75" customHeight="1" x14ac:dyDescent="0.25">
      <c r="D5" s="100"/>
      <c r="E5" s="100"/>
      <c r="F5" s="100"/>
      <c r="G5" s="100"/>
      <c r="H5" s="100"/>
      <c r="I5" s="101"/>
    </row>
    <row r="6" spans="2:14" ht="15.75" customHeight="1" x14ac:dyDescent="0.25">
      <c r="B6" s="220" t="s">
        <v>320</v>
      </c>
      <c r="C6" s="220"/>
      <c r="D6" s="220"/>
      <c r="E6" s="220"/>
      <c r="F6" s="220"/>
      <c r="G6" s="220"/>
      <c r="H6" s="220"/>
      <c r="I6" s="102"/>
      <c r="J6" s="102"/>
      <c r="K6" s="102"/>
    </row>
    <row r="8" spans="2:14" ht="43.5" customHeight="1" x14ac:dyDescent="0.25">
      <c r="B8" s="1" t="s">
        <v>321</v>
      </c>
      <c r="C8" s="212" t="s">
        <v>322</v>
      </c>
      <c r="D8" s="212"/>
      <c r="E8" s="1" t="s">
        <v>21</v>
      </c>
      <c r="F8" s="103" t="s">
        <v>22</v>
      </c>
      <c r="G8" s="1" t="s">
        <v>23</v>
      </c>
      <c r="H8" s="1" t="s">
        <v>24</v>
      </c>
    </row>
    <row r="9" spans="2:14" ht="18" customHeight="1" x14ac:dyDescent="0.25">
      <c r="B9" s="104" t="s">
        <v>25</v>
      </c>
      <c r="C9" s="221" t="s">
        <v>26</v>
      </c>
      <c r="D9" s="222"/>
      <c r="E9" s="104" t="s">
        <v>28</v>
      </c>
      <c r="F9" s="105" t="s">
        <v>27</v>
      </c>
      <c r="G9" s="54">
        <v>1</v>
      </c>
      <c r="H9" s="54">
        <v>2</v>
      </c>
    </row>
    <row r="10" spans="2:14" x14ac:dyDescent="0.25">
      <c r="B10" s="104">
        <v>1</v>
      </c>
      <c r="C10" s="202" t="s">
        <v>323</v>
      </c>
      <c r="D10" s="202"/>
      <c r="E10" s="54" t="s">
        <v>324</v>
      </c>
      <c r="F10" s="105" t="s">
        <v>31</v>
      </c>
      <c r="G10" s="148">
        <f>G11+G12</f>
        <v>0</v>
      </c>
      <c r="H10" s="148">
        <f>H11+H12</f>
        <v>0</v>
      </c>
    </row>
    <row r="11" spans="2:14" x14ac:dyDescent="0.25">
      <c r="B11" s="105" t="s">
        <v>32</v>
      </c>
      <c r="C11" s="203" t="s">
        <v>325</v>
      </c>
      <c r="D11" s="204"/>
      <c r="E11" s="54" t="s">
        <v>324</v>
      </c>
      <c r="F11" s="105" t="s">
        <v>34</v>
      </c>
      <c r="G11" s="138"/>
      <c r="H11" s="138"/>
    </row>
    <row r="12" spans="2:14" x14ac:dyDescent="0.25">
      <c r="B12" s="105" t="s">
        <v>35</v>
      </c>
      <c r="C12" s="203" t="s">
        <v>326</v>
      </c>
      <c r="D12" s="204"/>
      <c r="E12" s="54" t="s">
        <v>324</v>
      </c>
      <c r="F12" s="105" t="s">
        <v>37</v>
      </c>
      <c r="G12" s="138"/>
      <c r="H12" s="138"/>
    </row>
    <row r="13" spans="2:14" x14ac:dyDescent="0.25">
      <c r="B13" s="105" t="s">
        <v>41</v>
      </c>
      <c r="C13" s="202" t="s">
        <v>327</v>
      </c>
      <c r="D13" s="202"/>
      <c r="E13" s="133"/>
      <c r="F13" s="105" t="s">
        <v>40</v>
      </c>
      <c r="G13" s="132"/>
      <c r="H13" s="132"/>
    </row>
    <row r="14" spans="2:14" x14ac:dyDescent="0.25">
      <c r="B14" s="105" t="s">
        <v>45</v>
      </c>
      <c r="C14" s="203" t="s">
        <v>328</v>
      </c>
      <c r="D14" s="204"/>
      <c r="E14" s="104" t="s">
        <v>329</v>
      </c>
      <c r="F14" s="105" t="s">
        <v>44</v>
      </c>
      <c r="G14" s="138"/>
      <c r="H14" s="138"/>
    </row>
    <row r="15" spans="2:14" x14ac:dyDescent="0.25">
      <c r="B15" s="105" t="s">
        <v>48</v>
      </c>
      <c r="C15" s="203" t="s">
        <v>330</v>
      </c>
      <c r="D15" s="204"/>
      <c r="E15" s="104" t="s">
        <v>329</v>
      </c>
      <c r="F15" s="105" t="s">
        <v>47</v>
      </c>
      <c r="G15" s="138"/>
      <c r="H15" s="138"/>
    </row>
    <row r="16" spans="2:14" ht="15.75" customHeight="1" x14ac:dyDescent="0.25">
      <c r="B16" s="210" t="s">
        <v>331</v>
      </c>
      <c r="C16" s="210"/>
      <c r="D16" s="210"/>
      <c r="E16" s="106"/>
      <c r="F16" s="107"/>
      <c r="G16" s="39"/>
      <c r="H16" s="39"/>
    </row>
    <row r="17" spans="1:26" x14ac:dyDescent="0.25">
      <c r="E17" s="108"/>
      <c r="F17" s="109"/>
      <c r="G17" s="109"/>
    </row>
    <row r="18" spans="1:26" x14ac:dyDescent="0.25">
      <c r="B18" s="206" t="s">
        <v>332</v>
      </c>
      <c r="C18" s="206"/>
      <c r="D18" s="206"/>
      <c r="E18" s="206"/>
      <c r="F18" s="206"/>
      <c r="G18" s="206"/>
      <c r="H18" s="206"/>
      <c r="I18" s="206"/>
      <c r="J18" s="206"/>
      <c r="K18" s="124"/>
    </row>
    <row r="19" spans="1:26" x14ac:dyDescent="0.25">
      <c r="B19" s="106"/>
      <c r="C19" s="110"/>
      <c r="D19" s="110"/>
      <c r="E19" s="106"/>
      <c r="F19" s="107"/>
      <c r="G19" s="39"/>
      <c r="H19" s="39"/>
      <c r="J19" s="124"/>
      <c r="P19" s="66"/>
      <c r="Q19" s="66"/>
      <c r="R19" s="66"/>
      <c r="S19" s="66"/>
      <c r="T19" s="66"/>
      <c r="U19" s="66"/>
    </row>
    <row r="20" spans="1:26" ht="66" customHeight="1" x14ac:dyDescent="0.25">
      <c r="B20" s="211" t="s">
        <v>333</v>
      </c>
      <c r="C20" s="212" t="s">
        <v>334</v>
      </c>
      <c r="D20" s="212"/>
      <c r="E20" s="213" t="s">
        <v>335</v>
      </c>
      <c r="F20" s="218" t="s">
        <v>336</v>
      </c>
      <c r="G20" s="215" t="s">
        <v>337</v>
      </c>
      <c r="H20" s="216"/>
      <c r="I20" s="217"/>
      <c r="J20" s="125" t="s">
        <v>381</v>
      </c>
      <c r="P20" s="66"/>
      <c r="Q20" s="66"/>
      <c r="R20" s="66"/>
      <c r="S20" s="66"/>
      <c r="T20" s="66"/>
      <c r="U20" s="66"/>
    </row>
    <row r="21" spans="1:26" ht="31.5" customHeight="1" x14ac:dyDescent="0.25">
      <c r="B21" s="211"/>
      <c r="C21" s="212"/>
      <c r="D21" s="212"/>
      <c r="E21" s="214"/>
      <c r="F21" s="219"/>
      <c r="G21" s="54" t="s">
        <v>338</v>
      </c>
      <c r="H21" s="54" t="s">
        <v>339</v>
      </c>
      <c r="I21" s="54" t="s">
        <v>340</v>
      </c>
      <c r="J21" s="126"/>
      <c r="P21" s="66"/>
      <c r="Q21" s="66"/>
      <c r="R21" s="66"/>
      <c r="S21" s="66"/>
      <c r="T21" s="66"/>
      <c r="U21" s="66"/>
    </row>
    <row r="22" spans="1:26" x14ac:dyDescent="0.25">
      <c r="B22" s="104" t="s">
        <v>25</v>
      </c>
      <c r="C22" s="208">
        <v>1</v>
      </c>
      <c r="D22" s="208"/>
      <c r="E22" s="111">
        <v>2</v>
      </c>
      <c r="F22" s="122">
        <v>3</v>
      </c>
      <c r="G22" s="122">
        <v>4</v>
      </c>
      <c r="H22" s="122">
        <v>5</v>
      </c>
      <c r="I22" s="122">
        <v>6</v>
      </c>
      <c r="J22" s="126">
        <v>7</v>
      </c>
      <c r="P22" s="66"/>
      <c r="Q22" s="66"/>
      <c r="R22" s="66"/>
      <c r="S22" s="66"/>
      <c r="T22" s="66"/>
      <c r="U22" s="66"/>
    </row>
    <row r="23" spans="1:26" ht="34.5" customHeight="1" x14ac:dyDescent="0.25">
      <c r="B23" s="149"/>
      <c r="C23" s="209"/>
      <c r="D23" s="209"/>
      <c r="E23" s="149"/>
      <c r="F23" s="150"/>
      <c r="G23" s="151"/>
      <c r="H23" s="151"/>
      <c r="I23" s="151"/>
      <c r="J23" s="151"/>
      <c r="P23" s="67"/>
      <c r="Q23" s="112"/>
      <c r="R23" s="112"/>
      <c r="S23" s="113"/>
      <c r="T23" s="31"/>
      <c r="U23" s="31"/>
    </row>
    <row r="24" spans="1:26" x14ac:dyDescent="0.25">
      <c r="P24" s="67"/>
      <c r="Q24" s="114"/>
      <c r="R24" s="114"/>
      <c r="S24" s="115"/>
      <c r="T24" s="116"/>
      <c r="U24" s="116"/>
    </row>
    <row r="25" spans="1:26" x14ac:dyDescent="0.25">
      <c r="B25" s="17"/>
      <c r="C25" s="84" t="s">
        <v>313</v>
      </c>
      <c r="D25" s="15"/>
      <c r="E25" s="117"/>
      <c r="F25" s="118"/>
      <c r="G25" s="86"/>
      <c r="H25" s="118"/>
      <c r="I25" s="194"/>
      <c r="J25" s="194"/>
      <c r="K25" s="68"/>
      <c r="L25" s="94"/>
    </row>
    <row r="26" spans="1:26" x14ac:dyDescent="0.25">
      <c r="A26" s="17"/>
      <c r="B26" s="58"/>
      <c r="C26" s="84"/>
      <c r="D26" s="15"/>
      <c r="E26" s="117"/>
      <c r="F26" s="118"/>
      <c r="H26" s="118"/>
      <c r="I26" s="205" t="s">
        <v>314</v>
      </c>
      <c r="J26" s="205"/>
      <c r="K26" s="119"/>
      <c r="L26" s="68"/>
      <c r="M26" s="17"/>
      <c r="N26" s="39"/>
      <c r="O26" s="68"/>
      <c r="P26" s="68"/>
      <c r="Q26" s="39"/>
      <c r="R26" s="39"/>
      <c r="S26" s="66"/>
      <c r="T26" s="66"/>
    </row>
    <row r="27" spans="1:26" x14ac:dyDescent="0.25">
      <c r="A27" s="17"/>
      <c r="B27" s="58"/>
      <c r="C27" s="84"/>
      <c r="D27" s="15"/>
      <c r="E27" s="117"/>
      <c r="F27" s="118"/>
      <c r="H27" s="118"/>
      <c r="I27" s="135"/>
      <c r="J27" s="123"/>
      <c r="K27" s="85"/>
      <c r="L27" s="119"/>
      <c r="M27" s="17"/>
      <c r="N27" s="39"/>
      <c r="O27" s="68"/>
      <c r="P27" s="68"/>
      <c r="Q27" s="39"/>
      <c r="R27" s="39"/>
      <c r="S27" s="66"/>
      <c r="T27" s="66"/>
    </row>
    <row r="28" spans="1:26" x14ac:dyDescent="0.25">
      <c r="A28" s="17"/>
      <c r="B28" s="13"/>
      <c r="C28" s="84" t="s">
        <v>315</v>
      </c>
      <c r="D28" s="15"/>
      <c r="E28" s="117"/>
      <c r="F28" s="118"/>
      <c r="H28" s="118"/>
      <c r="I28" s="194"/>
      <c r="J28" s="194"/>
      <c r="K28" s="68"/>
      <c r="L28" s="120"/>
      <c r="M28" s="17"/>
      <c r="N28" s="39"/>
      <c r="O28" s="39"/>
      <c r="P28" s="39"/>
      <c r="Q28" s="39"/>
      <c r="R28" s="39"/>
      <c r="S28" s="66"/>
      <c r="T28" s="66"/>
    </row>
    <row r="29" spans="1:26" s="121" customFormat="1" x14ac:dyDescent="0.25">
      <c r="A29" s="17"/>
      <c r="B29" s="13"/>
      <c r="C29" s="84"/>
      <c r="D29" s="15"/>
      <c r="E29" s="117"/>
      <c r="F29" s="118"/>
      <c r="G29" s="17"/>
      <c r="H29" s="118"/>
      <c r="I29" s="193" t="s">
        <v>314</v>
      </c>
      <c r="J29" s="193"/>
      <c r="K29" s="26"/>
      <c r="L29" s="26"/>
      <c r="M29" s="17"/>
      <c r="N29" s="17"/>
      <c r="O29" s="17"/>
      <c r="P29" s="17"/>
      <c r="Q29" s="17"/>
      <c r="R29" s="17"/>
      <c r="S29" s="94"/>
      <c r="T29" s="94"/>
      <c r="U29" s="94"/>
      <c r="V29" s="94"/>
      <c r="W29" s="94"/>
      <c r="X29" s="94"/>
      <c r="Y29" s="94"/>
      <c r="Z29" s="94"/>
    </row>
    <row r="30" spans="1:26" s="121" customFormat="1" x14ac:dyDescent="0.25">
      <c r="A30" s="17"/>
      <c r="B30" s="13"/>
      <c r="C30" s="14"/>
      <c r="D30" s="15"/>
      <c r="E30" s="16"/>
      <c r="F30" s="17"/>
      <c r="G30" s="17"/>
      <c r="H30" s="118"/>
      <c r="I30" s="135"/>
      <c r="J30" s="123"/>
      <c r="K30" s="17"/>
      <c r="L30" s="68"/>
      <c r="M30" s="17"/>
      <c r="N30" s="17"/>
      <c r="O30" s="17"/>
      <c r="P30" s="17"/>
      <c r="Q30" s="17"/>
      <c r="R30" s="17"/>
      <c r="S30" s="94"/>
      <c r="T30" s="94"/>
      <c r="U30" s="94"/>
      <c r="V30" s="94"/>
      <c r="W30" s="94"/>
      <c r="X30" s="94"/>
      <c r="Y30" s="94"/>
      <c r="Z30" s="94"/>
    </row>
    <row r="31" spans="1:26" x14ac:dyDescent="0.25">
      <c r="B31" s="17"/>
      <c r="C31" s="89" t="s">
        <v>316</v>
      </c>
      <c r="D31" s="15"/>
      <c r="E31" s="16"/>
      <c r="H31" s="118"/>
      <c r="I31" s="200"/>
      <c r="J31" s="200"/>
      <c r="K31" s="26"/>
      <c r="L31" s="94"/>
    </row>
    <row r="32" spans="1:26" x14ac:dyDescent="0.25">
      <c r="B32" s="17"/>
      <c r="C32" s="86" t="s">
        <v>317</v>
      </c>
      <c r="D32" s="121"/>
      <c r="E32" s="16"/>
      <c r="H32" s="118"/>
      <c r="I32" s="201"/>
      <c r="J32" s="201"/>
      <c r="K32" s="119"/>
      <c r="L32" s="94"/>
    </row>
    <row r="33" spans="10:10" x14ac:dyDescent="0.25">
      <c r="J33" s="127"/>
    </row>
  </sheetData>
  <mergeCells count="26">
    <mergeCell ref="H2:J2"/>
    <mergeCell ref="C22:D22"/>
    <mergeCell ref="C23:D23"/>
    <mergeCell ref="C15:D15"/>
    <mergeCell ref="B16:D16"/>
    <mergeCell ref="B20:B21"/>
    <mergeCell ref="C20:D21"/>
    <mergeCell ref="E20:E21"/>
    <mergeCell ref="G20:I20"/>
    <mergeCell ref="F20:F21"/>
    <mergeCell ref="C14:D14"/>
    <mergeCell ref="B6:H6"/>
    <mergeCell ref="C8:D8"/>
    <mergeCell ref="C9:D9"/>
    <mergeCell ref="B4:J4"/>
    <mergeCell ref="I31:J31"/>
    <mergeCell ref="I32:J32"/>
    <mergeCell ref="C10:D10"/>
    <mergeCell ref="C11:D11"/>
    <mergeCell ref="C12:D12"/>
    <mergeCell ref="C13:D13"/>
    <mergeCell ref="I26:J26"/>
    <mergeCell ref="I29:J29"/>
    <mergeCell ref="B18:J18"/>
    <mergeCell ref="I28:J28"/>
    <mergeCell ref="I25:J25"/>
  </mergeCells>
  <dataValidations count="2">
    <dataValidation allowBlank="1" showInputMessage="1" showErrorMessage="1" prompt="Комірка повинна бути заповнена" sqref="G11:H12 I25 J33 I28 I31:I32 B23:J23 G14:H15" xr:uid="{00000000-0002-0000-0100-000001000000}"/>
    <dataValidation allowBlank="1" showInputMessage="1" showErrorMessage="1" prompt="Формулу не видаляти_x000a_" sqref="G10:H10" xr:uid="{19AFE678-4D60-4D7B-A292-087487FB9DBF}"/>
  </dataValidations>
  <pageMargins left="0.39370078740157483" right="0.39370078740157483" top="0.74803149606299213" bottom="0.74803149606299213" header="0.31496062992125984" footer="0.31496062992125984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</vt:lpstr>
      <vt:lpstr>Додаток</vt:lpstr>
      <vt:lpstr>Додаток!Область_друку</vt:lpstr>
      <vt:lpstr>'Форма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2021-12-03T12:04:00Z</cp:lastPrinted>
  <dcterms:created xsi:type="dcterms:W3CDTF">2019-04-05T06:16:51Z</dcterms:created>
  <dcterms:modified xsi:type="dcterms:W3CDTF">2024-02-12T10:43:57Z</dcterms:modified>
</cp:coreProperties>
</file>