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BMEN\Герасимчук\під час війни\Моніторінг\Результати моніторингу\жовтень 2023\"/>
    </mc:Choice>
  </mc:AlternateContent>
  <workbookProtection workbookAlgorithmName="SHA-512" workbookHashValue="/TKn1l6YXwXSBekyTk+07mOXEAmb1E2lLttQxvZ44XCrx/XrJvmDy3x60uRgnxXV2bRYwHsjuM4H9tbXsNQtbw==" workbookSaltValue="81VC4IaoNeVN/XnlYX6QUQ==" workbookSpinCount="100000" lockStructure="1"/>
  <bookViews>
    <workbookView xWindow="0" yWindow="0" windowWidth="28800" windowHeight="11730"/>
  </bookViews>
  <sheets>
    <sheet name="Додаток 2" sheetId="1" r:id="rId1"/>
    <sheet name="Додаток 3" sheetId="2" r:id="rId2"/>
    <sheet name="свод1" sheetId="3" r:id="rId3"/>
    <sheet name="свод2" sheetId="4" r:id="rId4"/>
  </sheets>
  <definedNames>
    <definedName name="_xlnm.Print_Area" localSheetId="0">'Додаток 2'!$A$1:$G$58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D1" i="3" l="1"/>
  <c r="X1" i="3" l="1"/>
  <c r="AH1" i="4"/>
  <c r="C20" i="1"/>
  <c r="V1" i="4" l="1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AQ1" i="4"/>
  <c r="AP1" i="4"/>
  <c r="AO1" i="4"/>
  <c r="AN1" i="4"/>
  <c r="AM1" i="4"/>
  <c r="AL1" i="4"/>
  <c r="AK1" i="4"/>
  <c r="AJ1" i="4"/>
  <c r="AI1" i="4"/>
  <c r="AG1" i="4"/>
  <c r="AF1" i="4"/>
  <c r="AE1" i="4"/>
  <c r="AD1" i="4"/>
  <c r="AC1" i="4"/>
  <c r="AB1" i="4"/>
  <c r="AA1" i="4"/>
  <c r="Z1" i="4"/>
  <c r="Y1" i="4"/>
  <c r="X1" i="4"/>
  <c r="B1" i="4" l="1"/>
  <c r="A1" i="4"/>
  <c r="C1" i="3" l="1"/>
  <c r="BY1" i="3"/>
  <c r="BX1" i="3"/>
  <c r="BW1" i="3"/>
  <c r="BV1" i="3"/>
  <c r="BP1" i="3"/>
  <c r="BO1" i="3"/>
  <c r="BN1" i="3"/>
  <c r="BM1" i="3"/>
  <c r="BK1" i="3"/>
  <c r="BJ1" i="3"/>
  <c r="BI1" i="3"/>
  <c r="BH1" i="3"/>
  <c r="BF1" i="3"/>
  <c r="BE1" i="3"/>
  <c r="BD1" i="3"/>
  <c r="BC1" i="3"/>
  <c r="BA1" i="3"/>
  <c r="AZ1" i="3"/>
  <c r="AY1" i="3"/>
  <c r="AX1" i="3"/>
  <c r="AQ1" i="3"/>
  <c r="AP1" i="3"/>
  <c r="AO1" i="3"/>
  <c r="AN1" i="3"/>
  <c r="AL1" i="3"/>
  <c r="AK1" i="3"/>
  <c r="AJ1" i="3"/>
  <c r="AI1" i="3"/>
  <c r="AA1" i="3"/>
  <c r="Y1" i="3"/>
  <c r="W1" i="3"/>
  <c r="V1" i="3"/>
  <c r="U1" i="3"/>
  <c r="T1" i="3"/>
  <c r="S1" i="3"/>
  <c r="R1" i="3"/>
  <c r="Q1" i="3"/>
  <c r="P1" i="3"/>
  <c r="O1" i="3"/>
  <c r="N1" i="3"/>
  <c r="M1" i="3"/>
  <c r="L1" i="3"/>
  <c r="K1" i="3"/>
  <c r="I1" i="3"/>
  <c r="H1" i="3"/>
  <c r="G1" i="3"/>
  <c r="F1" i="3"/>
  <c r="E1" i="3"/>
  <c r="G43" i="1"/>
  <c r="G42" i="1"/>
  <c r="BG1" i="3" s="1"/>
  <c r="G41" i="1"/>
  <c r="BB1" i="3" s="1"/>
  <c r="G40" i="1"/>
  <c r="AW1" i="3" s="1"/>
  <c r="F39" i="1"/>
  <c r="AV1" i="3" s="1"/>
  <c r="E39" i="1"/>
  <c r="AU1" i="3" s="1"/>
  <c r="D39" i="1"/>
  <c r="AT1" i="3" s="1"/>
  <c r="C39" i="1"/>
  <c r="AS1" i="3" s="1"/>
  <c r="G38" i="1"/>
  <c r="AM1" i="3" s="1"/>
  <c r="G37" i="1"/>
  <c r="F36" i="1"/>
  <c r="AG1" i="3" s="1"/>
  <c r="E36" i="1"/>
  <c r="AF1" i="3" s="1"/>
  <c r="D36" i="1"/>
  <c r="AE1" i="3" s="1"/>
  <c r="C36" i="1"/>
  <c r="AD1" i="3" s="1"/>
  <c r="C14" i="1"/>
  <c r="J1" i="3" s="1"/>
  <c r="BL1" i="3" l="1"/>
  <c r="G36" i="1"/>
  <c r="AC1" i="3" s="1"/>
  <c r="AH1" i="3"/>
  <c r="G39" i="1"/>
  <c r="AR1" i="3" s="1"/>
  <c r="C4" i="2"/>
  <c r="W1" i="4" s="1"/>
  <c r="BR1" i="3" l="1"/>
  <c r="AB1" i="3"/>
  <c r="C30" i="1"/>
  <c r="Z1" i="3" s="1"/>
  <c r="BS1" i="3" l="1"/>
  <c r="BU1" i="3" l="1"/>
  <c r="BT1" i="3"/>
  <c r="G44" i="1"/>
  <c r="BQ1" i="3" s="1"/>
</calcChain>
</file>

<file path=xl/sharedStrings.xml><?xml version="1.0" encoding="utf-8"?>
<sst xmlns="http://schemas.openxmlformats.org/spreadsheetml/2006/main" count="124" uniqueCount="94">
  <si>
    <t>Додаток 2
до Порядку моніторингу розподілу та використання коштів, що надходять на небюджетні рахунки теплопостачальних та теплогенеруючих організацій
(пункт 5)</t>
  </si>
  <si>
    <t xml:space="preserve">Інформація про розподіл та використання  коштів, що надходять на небюджетні рахунки/з небюджетних рахунків  теплопостачальних та теплогенеруючих організацій у розрахунковому періоді  </t>
  </si>
  <si>
    <t xml:space="preserve">(Повне найменування теплопостачальної/теплогенеруючої організації) </t>
  </si>
  <si>
    <t>грн  з ПДВ</t>
  </si>
  <si>
    <t>(Регіон/місто)</t>
  </si>
  <si>
    <t>(Код  ЄДРПОУ)</t>
  </si>
  <si>
    <t>(Розрахунковий період)</t>
  </si>
  <si>
    <t>№ з/п</t>
  </si>
  <si>
    <t>Найменування показників</t>
  </si>
  <si>
    <t>Сума</t>
  </si>
  <si>
    <t>1.</t>
  </si>
  <si>
    <t>Кошти, що надійшли від банків на небюджетні рахунки теплопостачальних та теплогенеруючих організацій для розподілу у розрахунковому періоді</t>
  </si>
  <si>
    <t>1.1</t>
  </si>
  <si>
    <t>Кошти, розподілені органами Казначейства на небюджетний рахунок ТОВ "Газопостачальна компанія "Нафтогаз Трейдинг"у розрахунковому періоді</t>
  </si>
  <si>
    <t>1.2</t>
  </si>
  <si>
    <t>Кошти, розподілені органами Казначейства на небюджетні рахунки теплопостачальних та теплогенеруючих організацій для проведення платежів у розрахунковому періоді</t>
  </si>
  <si>
    <t>1.2.1.</t>
  </si>
  <si>
    <t>Кошти, перераховані органами Казначейства з небюджетних рахунків теплопостачальних та теплогенеруючих організацій, згідно платіжних інструкцій (або документів, які підтверджують здійснені видатки) на проведення платежів у розрахунковому періоді, грн</t>
  </si>
  <si>
    <t>1.2.2.</t>
  </si>
  <si>
    <t>Залишки коштів на небюджетних рахунках теплопостачальних та теплогенеруючих організацій, після проведення  органами Казначейства платежів</t>
  </si>
  <si>
    <t>Фактичне використання коштів (доходу) від здійснення ліцензованих видів діяльності з виробництва, транспортування та постачання теплової енергії і плати отриманої  виконавцем за договорами надання комунальних послуг з постачання теплової енергії та постачання гарячої води , в тому числі:</t>
  </si>
  <si>
    <t>1.1.</t>
  </si>
  <si>
    <t>Видатки на виконання рішень суду для задоволення вимог про відшкодування шкоди, завданої каліцтвом, іншим ушкодженням здоров’я або смертю, а також вимог про стягнення аліментів</t>
  </si>
  <si>
    <t>1.2.</t>
  </si>
  <si>
    <t>Видатки на виконання рішень суду для розрахунків щодо виплати вихідної допомоги та оплати праці особам, які працюють за трудовим договором (контрактом), а також виплати за авторським договором</t>
  </si>
  <si>
    <t>1.3.</t>
  </si>
  <si>
    <t>Видатки на виконання інших рішень суду</t>
  </si>
  <si>
    <t>1.4.</t>
  </si>
  <si>
    <t>Видатки на здійснення платежів до бюджету, розрахунки з персоналом та пов’язані з ними обов’язкові відрахування, передбачені законодавством</t>
  </si>
  <si>
    <t>1.5.</t>
  </si>
  <si>
    <t>Видатки на здійснення платежів за кредитними договорами та графіками погашення заборгованості</t>
  </si>
  <si>
    <t>1.6.</t>
  </si>
  <si>
    <t>Видатки на оплату товарів, робіт, послуг згідно з укладеними договорами, в тому числі:</t>
  </si>
  <si>
    <t>1.6.1.</t>
  </si>
  <si>
    <t>на закупівлю природного газу</t>
  </si>
  <si>
    <t>1.6.2</t>
  </si>
  <si>
    <t>на оплату послуги з транспортування природного газу</t>
  </si>
  <si>
    <t>1.6.3</t>
  </si>
  <si>
    <t>на послуги з розподілу природного газу</t>
  </si>
  <si>
    <t>1.6.4</t>
  </si>
  <si>
    <t>за теплову енергію</t>
  </si>
  <si>
    <t>1.6.5</t>
  </si>
  <si>
    <t>за електричну енергію</t>
  </si>
  <si>
    <t>1.6.6</t>
  </si>
  <si>
    <t>на послуги з централізованого водопостачання та централізованого водовідведення</t>
  </si>
  <si>
    <t>1.6.7</t>
  </si>
  <si>
    <t>на придбання палива (газу, мазуту, вугілля, торфу, дров, паливної тріски, соломи, соняшникового лушпиння, брикетів та пелет з них, та інших видів палива</t>
  </si>
  <si>
    <t>1.7.</t>
  </si>
  <si>
    <r>
      <t xml:space="preserve">Видатки на здійснення платежів, пов’язаних із виконанням заходів з підготовки до опалювального сезону </t>
    </r>
    <r>
      <rPr>
        <b/>
        <sz val="14"/>
        <rFont val="Calibri"/>
        <family val="2"/>
        <charset val="204"/>
        <scheme val="minor"/>
      </rPr>
      <t>(розшифрувати за видами</t>
    </r>
    <r>
      <rPr>
        <b/>
        <sz val="14"/>
        <rFont val="Calibri"/>
        <family val="2"/>
        <scheme val="minor"/>
      </rPr>
      <t>)</t>
    </r>
  </si>
  <si>
    <t>1.8.</t>
  </si>
  <si>
    <t>Видатки на здійснення інших платежів, пов’язаних із господарською діяльністю  теплопостачальних/ теплогенеруючих організацій</t>
  </si>
  <si>
    <t>2.</t>
  </si>
  <si>
    <t>Залишки коштів на кінець звітного періоду, в тому числі:</t>
  </si>
  <si>
    <t>2.1.</t>
  </si>
  <si>
    <t xml:space="preserve">на небюджетних рахунків теплопостачальних та теплогенеруючих організацій для проведення платежів на кінець  розрахункового періоду </t>
  </si>
  <si>
    <t>2.2.</t>
  </si>
  <si>
    <t>на інших рахунках та у касі підприємства</t>
  </si>
  <si>
    <t>грн з ПДВ</t>
  </si>
  <si>
    <t>Категорії споживачів</t>
  </si>
  <si>
    <t xml:space="preserve"> населення</t>
  </si>
  <si>
    <t xml:space="preserve">бюджетні установи </t>
  </si>
  <si>
    <t>релігійні організації</t>
  </si>
  <si>
    <t>інші споживачі</t>
  </si>
  <si>
    <t>Усього</t>
  </si>
  <si>
    <t>Фактичні нарахування за договорами, в тому числі:</t>
  </si>
  <si>
    <t>постачання теплової енергії</t>
  </si>
  <si>
    <t>надання комунальних послуг з постачання теплової енергії та постачання гарячої води</t>
  </si>
  <si>
    <t>Фактичні надходження від реалізації теплової енергії та плати виконавцю за договорами надання  комунальних послуг з постачання теплової енергії та постачання гарячої води, у тому числі:</t>
  </si>
  <si>
    <t>сплачено споживачами на поточні рахунки теплопостачальних та теплогенеруючих організацій у банках для зарахування плати  за теплову енергію</t>
  </si>
  <si>
    <t>сплачено споживачами на   поточні рахунки теплопостачальних та теплогенеруючих організацій у банках для зарахування плати   виконавцю за договорами надання  комунальних послуг з постачання теплової енергії та постачання гарячої води</t>
  </si>
  <si>
    <t>2.3.</t>
  </si>
  <si>
    <t>сплачено споживачами в інший спосіб (зокрема до каси підприємства тощо)</t>
  </si>
  <si>
    <t>2.4.</t>
  </si>
  <si>
    <t>сплачено споживачами на рахунок інших  фінансових установ</t>
  </si>
  <si>
    <t>Суми трансфертів та фінансової допомоги фактично отриманих для фінансування витрат, які безпосередньо пов’язані з  діяльністю з виробництва, транспортування та постачання теплової та надання відповідних комунальних послуг, у тому числі:</t>
  </si>
  <si>
    <t>Х</t>
  </si>
  <si>
    <t>3.1.</t>
  </si>
  <si>
    <t>з Державного бюджету для виплати заборгованості з різниці в тарифах, ВПО тощо</t>
  </si>
  <si>
    <t>3.2.</t>
  </si>
  <si>
    <t>з місцевого бюджету отримана для фінансування витрат, які безпосередньо пов’язані з операційною (основною) діяльністю (виробництво, транспортування та постачання теплової енергії, надання відповідних комунальних послуг)</t>
  </si>
  <si>
    <t>3.3</t>
  </si>
  <si>
    <t>інші надходження від здійснення ліцензованих видів діяльності з виробництва, транспортування та постачання теплової енергії та надання відповідних комунальних послуг</t>
  </si>
  <si>
    <t>4.</t>
  </si>
  <si>
    <r>
      <t xml:space="preserve">Заборгованість перед ТОВ “Газопостачальна компанія “Нафтогаз Трейдинг” </t>
    </r>
    <r>
      <rPr>
        <sz val="14"/>
        <rFont val="Calibri"/>
        <family val="2"/>
        <scheme val="minor"/>
      </rPr>
      <t>на кінець розрахункового місяця</t>
    </r>
  </si>
  <si>
    <t>Головний бухгалтер</t>
  </si>
  <si>
    <t>(П.І.Б.)</t>
  </si>
  <si>
    <t>Керівник теплопостачальної/теплогенеруючої організації)</t>
  </si>
  <si>
    <t>Додаток 3
до Порядку моніторингу розподілу та використання коштів, що надходять на небюджетні рахунки теплопостачальних та теплогенеруючих організацій
(пункт 5)</t>
  </si>
  <si>
    <t>Розшифровка підпункту 1.7. Додатку 2 "Видатки на здійснення платежів, пов’язаних із виконанням заходів з підготовки до опалювального сезону"</t>
  </si>
  <si>
    <t>№</t>
  </si>
  <si>
    <t>Назва заходу</t>
  </si>
  <si>
    <t>Вартість заходу, грн</t>
  </si>
  <si>
    <t>Разом видатки на здійснення платежів, пов’язаних із виконанням заходів з підготовки до опалювального сезону</t>
  </si>
  <si>
    <t>_________ 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</si>
</sst>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3" fillId="0" borderId="0" xfId="1"/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 vertical="top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vertical="center" wrapText="1"/>
    </xf>
    <xf numFmtId="49" fontId="13" fillId="0" borderId="9" xfId="1" applyNumberFormat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8" xfId="1" applyFont="1" applyBorder="1" applyAlignment="1">
      <alignment vertical="center" wrapText="1"/>
    </xf>
    <xf numFmtId="49" fontId="13" fillId="0" borderId="19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vertical="center" wrapText="1"/>
    </xf>
    <xf numFmtId="0" fontId="14" fillId="0" borderId="0" xfId="1" applyFont="1"/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left" vertical="center" wrapText="1"/>
    </xf>
    <xf numFmtId="49" fontId="11" fillId="0" borderId="25" xfId="1" applyNumberFormat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left" vertical="top" wrapText="1"/>
    </xf>
    <xf numFmtId="49" fontId="11" fillId="0" borderId="9" xfId="1" applyNumberFormat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left" vertical="top" wrapText="1"/>
    </xf>
    <xf numFmtId="0" fontId="16" fillId="0" borderId="29" xfId="1" applyFont="1" applyBorder="1" applyAlignment="1">
      <alignment horizontal="left" vertical="top" wrapText="1"/>
    </xf>
    <xf numFmtId="0" fontId="3" fillId="0" borderId="0" xfId="1" applyAlignment="1">
      <alignment horizontal="left" wrapText="1"/>
    </xf>
    <xf numFmtId="49" fontId="11" fillId="0" borderId="31" xfId="1" applyNumberFormat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left" vertical="top" wrapText="1"/>
    </xf>
    <xf numFmtId="49" fontId="11" fillId="0" borderId="29" xfId="1" applyNumberFormat="1" applyFont="1" applyBorder="1" applyAlignment="1">
      <alignment horizontal="center" vertical="center" wrapText="1"/>
    </xf>
    <xf numFmtId="0" fontId="18" fillId="0" borderId="29" xfId="1" applyFont="1" applyBorder="1" applyAlignment="1">
      <alignment vertical="center" wrapText="1"/>
    </xf>
    <xf numFmtId="0" fontId="19" fillId="0" borderId="0" xfId="1" applyFont="1" applyAlignment="1">
      <alignment horizontal="right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/>
    </xf>
    <xf numFmtId="0" fontId="11" fillId="0" borderId="26" xfId="1" applyFont="1" applyBorder="1" applyAlignment="1">
      <alignment horizontal="left" wrapText="1"/>
    </xf>
    <xf numFmtId="4" fontId="17" fillId="4" borderId="26" xfId="1" applyNumberFormat="1" applyFont="1" applyFill="1" applyBorder="1" applyAlignment="1">
      <alignment horizontal="center" vertical="center"/>
    </xf>
    <xf numFmtId="4" fontId="17" fillId="4" borderId="38" xfId="1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/>
    </xf>
    <xf numFmtId="0" fontId="20" fillId="0" borderId="29" xfId="1" applyFont="1" applyBorder="1"/>
    <xf numFmtId="4" fontId="20" fillId="0" borderId="29" xfId="1" applyNumberFormat="1" applyFont="1" applyBorder="1" applyAlignment="1" applyProtection="1">
      <alignment horizontal="center" vertical="center"/>
      <protection locked="0"/>
    </xf>
    <xf numFmtId="4" fontId="20" fillId="4" borderId="30" xfId="1" applyNumberFormat="1" applyFont="1" applyFill="1" applyBorder="1" applyAlignment="1">
      <alignment horizontal="center" vertical="center"/>
    </xf>
    <xf numFmtId="0" fontId="20" fillId="0" borderId="29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4" fontId="20" fillId="4" borderId="29" xfId="1" applyNumberFormat="1" applyFont="1" applyFill="1" applyBorder="1" applyAlignment="1">
      <alignment horizontal="center" vertical="center"/>
    </xf>
    <xf numFmtId="16" fontId="11" fillId="0" borderId="9" xfId="1" applyNumberFormat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20" fillId="0" borderId="39" xfId="1" applyFont="1" applyBorder="1"/>
    <xf numFmtId="4" fontId="20" fillId="0" borderId="39" xfId="1" applyNumberFormat="1" applyFont="1" applyBorder="1" applyAlignment="1" applyProtection="1">
      <alignment horizontal="center" vertical="center"/>
      <protection locked="0"/>
    </xf>
    <xf numFmtId="4" fontId="20" fillId="4" borderId="40" xfId="1" applyNumberFormat="1" applyFont="1" applyFill="1" applyBorder="1" applyAlignment="1">
      <alignment horizontal="center" vertical="center"/>
    </xf>
    <xf numFmtId="4" fontId="11" fillId="5" borderId="27" xfId="1" applyNumberFormat="1" applyFont="1" applyFill="1" applyBorder="1" applyAlignment="1">
      <alignment horizontal="center" vertical="center" wrapText="1"/>
    </xf>
    <xf numFmtId="4" fontId="11" fillId="5" borderId="41" xfId="1" applyNumberFormat="1" applyFont="1" applyFill="1" applyBorder="1" applyAlignment="1">
      <alignment horizontal="center" vertical="center" wrapText="1"/>
    </xf>
    <xf numFmtId="4" fontId="11" fillId="4" borderId="42" xfId="1" applyNumberFormat="1" applyFont="1" applyFill="1" applyBorder="1" applyAlignment="1">
      <alignment horizontal="center" vertical="center" wrapText="1"/>
    </xf>
    <xf numFmtId="4" fontId="11" fillId="5" borderId="29" xfId="1" applyNumberFormat="1" applyFont="1" applyFill="1" applyBorder="1" applyAlignment="1">
      <alignment horizontal="center" vertical="center" wrapText="1"/>
    </xf>
    <xf numFmtId="4" fontId="11" fillId="0" borderId="30" xfId="1" applyNumberFormat="1" applyFont="1" applyBorder="1" applyAlignment="1" applyProtection="1">
      <alignment horizontal="center" vertical="center" wrapText="1"/>
      <protection locked="0"/>
    </xf>
    <xf numFmtId="4" fontId="11" fillId="0" borderId="29" xfId="1" applyNumberFormat="1" applyFont="1" applyBorder="1" applyAlignment="1" applyProtection="1">
      <alignment horizontal="center" vertical="center" wrapText="1"/>
      <protection locked="0"/>
    </xf>
    <xf numFmtId="49" fontId="13" fillId="0" borderId="0" xfId="1" applyNumberFormat="1" applyFont="1" applyAlignment="1">
      <alignment horizontal="left" vertical="center" wrapText="1"/>
    </xf>
    <xf numFmtId="0" fontId="13" fillId="0" borderId="0" xfId="1" applyFont="1" applyAlignment="1" applyProtection="1">
      <alignment vertical="center" wrapText="1"/>
      <protection locked="0"/>
    </xf>
    <xf numFmtId="0" fontId="21" fillId="0" borderId="0" xfId="1" applyFont="1" applyAlignment="1" applyProtection="1">
      <alignment wrapText="1"/>
      <protection locked="0"/>
    </xf>
    <xf numFmtId="0" fontId="13" fillId="0" borderId="0" xfId="1" applyFont="1" applyAlignment="1" applyProtection="1">
      <alignment wrapText="1"/>
      <protection locked="0"/>
    </xf>
    <xf numFmtId="0" fontId="13" fillId="0" borderId="43" xfId="1" applyFont="1" applyBorder="1" applyAlignment="1">
      <alignment horizontal="left" vertical="center" wrapText="1"/>
    </xf>
    <xf numFmtId="0" fontId="13" fillId="0" borderId="0" xfId="1" applyFont="1" applyAlignment="1">
      <alignment wrapText="1"/>
    </xf>
    <xf numFmtId="0" fontId="13" fillId="0" borderId="43" xfId="1" applyFont="1" applyBorder="1" applyAlignment="1">
      <alignment horizont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22" fillId="0" borderId="43" xfId="1" applyFont="1" applyBorder="1" applyAlignment="1">
      <alignment horizontal="left" vertical="center" wrapText="1"/>
    </xf>
    <xf numFmtId="0" fontId="22" fillId="0" borderId="0" xfId="1" applyFont="1" applyAlignment="1">
      <alignment wrapText="1"/>
    </xf>
    <xf numFmtId="0" fontId="22" fillId="0" borderId="43" xfId="1" applyFont="1" applyBorder="1" applyAlignment="1">
      <alignment horizontal="center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wrapText="1"/>
    </xf>
    <xf numFmtId="164" fontId="23" fillId="0" borderId="0" xfId="2" applyNumberFormat="1" applyFont="1" applyAlignment="1">
      <alignment vertical="center" wrapText="1"/>
    </xf>
    <xf numFmtId="0" fontId="24" fillId="0" borderId="0" xfId="1" applyFont="1"/>
    <xf numFmtId="0" fontId="25" fillId="0" borderId="0" xfId="1" applyFont="1"/>
    <xf numFmtId="0" fontId="26" fillId="0" borderId="0" xfId="1" applyFont="1"/>
    <xf numFmtId="0" fontId="27" fillId="0" borderId="0" xfId="1" applyFont="1" applyAlignment="1">
      <alignment vertical="top" wrapText="1"/>
    </xf>
    <xf numFmtId="0" fontId="22" fillId="0" borderId="29" xfId="1" applyFont="1" applyBorder="1" applyAlignment="1">
      <alignment horizontal="center"/>
    </xf>
    <xf numFmtId="0" fontId="22" fillId="0" borderId="29" xfId="1" applyFont="1" applyBorder="1" applyAlignment="1">
      <alignment horizontal="center" vertical="center" wrapText="1"/>
    </xf>
    <xf numFmtId="4" fontId="22" fillId="0" borderId="29" xfId="1" applyNumberFormat="1" applyFont="1" applyBorder="1" applyAlignment="1">
      <alignment horizontal="center" vertical="center"/>
    </xf>
    <xf numFmtId="4" fontId="28" fillId="0" borderId="29" xfId="1" applyNumberFormat="1" applyFont="1" applyBorder="1" applyAlignment="1" applyProtection="1">
      <alignment horizontal="center" vertical="center"/>
      <protection locked="0"/>
    </xf>
    <xf numFmtId="0" fontId="28" fillId="0" borderId="0" xfId="1" applyFont="1"/>
    <xf numFmtId="0" fontId="21" fillId="0" borderId="44" xfId="1" applyFont="1" applyBorder="1" applyAlignment="1" applyProtection="1">
      <alignment wrapText="1"/>
      <protection locked="0"/>
    </xf>
    <xf numFmtId="0" fontId="29" fillId="0" borderId="43" xfId="1" applyFont="1" applyBorder="1" applyAlignment="1">
      <alignment horizontal="center" wrapText="1"/>
    </xf>
    <xf numFmtId="0" fontId="13" fillId="0" borderId="44" xfId="1" applyFont="1" applyBorder="1" applyAlignment="1" applyProtection="1">
      <alignment wrapText="1"/>
      <protection locked="0"/>
    </xf>
    <xf numFmtId="0" fontId="27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27" fillId="0" borderId="43" xfId="1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/>
    </xf>
    <xf numFmtId="0" fontId="28" fillId="0" borderId="29" xfId="1" applyFont="1" applyBorder="1" applyAlignment="1" applyProtection="1">
      <alignment horizontal="center"/>
      <protection locked="0"/>
    </xf>
    <xf numFmtId="0" fontId="28" fillId="0" borderId="29" xfId="1" applyFont="1" applyBorder="1" applyAlignment="1" applyProtection="1">
      <alignment horizontal="left"/>
      <protection locked="0"/>
    </xf>
    <xf numFmtId="4" fontId="22" fillId="0" borderId="0" xfId="1" applyNumberFormat="1" applyFont="1" applyAlignment="1">
      <alignment horizontal="center" vertical="center" wrapText="1"/>
    </xf>
    <xf numFmtId="49" fontId="4" fillId="3" borderId="2" xfId="1" applyNumberFormat="1" applyFont="1" applyFill="1" applyBorder="1" applyAlignment="1" applyProtection="1">
      <alignment vertical="center" wrapText="1"/>
      <protection locked="0"/>
    </xf>
    <xf numFmtId="4" fontId="27" fillId="0" borderId="0" xfId="0" applyNumberFormat="1" applyFont="1"/>
    <xf numFmtId="0" fontId="27" fillId="0" borderId="0" xfId="0" applyFont="1"/>
    <xf numFmtId="49" fontId="27" fillId="0" borderId="0" xfId="0" applyNumberFormat="1" applyFont="1"/>
    <xf numFmtId="4" fontId="27" fillId="0" borderId="0" xfId="0" applyNumberFormat="1" applyFont="1" applyFill="1"/>
    <xf numFmtId="4" fontId="27" fillId="0" borderId="0" xfId="0" quotePrefix="1" applyNumberFormat="1" applyFont="1"/>
    <xf numFmtId="0" fontId="10" fillId="0" borderId="0" xfId="1" applyFont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49" fontId="9" fillId="2" borderId="3" xfId="1" applyNumberFormat="1" applyFont="1" applyFill="1" applyBorder="1" applyAlignment="1" applyProtection="1">
      <alignment horizontal="center"/>
      <protection locked="0"/>
    </xf>
    <xf numFmtId="49" fontId="9" fillId="2" borderId="4" xfId="1" applyNumberFormat="1" applyFont="1" applyFill="1" applyBorder="1" applyAlignment="1" applyProtection="1">
      <alignment horizontal="center"/>
      <protection locked="0"/>
    </xf>
    <xf numFmtId="4" fontId="11" fillId="0" borderId="29" xfId="1" applyNumberFormat="1" applyFont="1" applyBorder="1" applyAlignment="1" applyProtection="1">
      <alignment horizontal="center" vertical="center" wrapText="1"/>
      <protection locked="0"/>
    </xf>
    <xf numFmtId="4" fontId="11" fillId="0" borderId="30" xfId="1" applyNumberFormat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4" fontId="11" fillId="0" borderId="11" xfId="1" applyNumberFormat="1" applyFont="1" applyBorder="1" applyAlignment="1" applyProtection="1">
      <alignment horizontal="center" vertical="center" wrapText="1"/>
      <protection locked="0"/>
    </xf>
    <xf numFmtId="4" fontId="11" fillId="0" borderId="12" xfId="1" applyNumberFormat="1" applyFont="1" applyBorder="1" applyAlignment="1" applyProtection="1">
      <alignment horizontal="center" vertical="center" wrapText="1"/>
      <protection locked="0"/>
    </xf>
    <xf numFmtId="4" fontId="11" fillId="0" borderId="13" xfId="1" applyNumberFormat="1" applyFont="1" applyBorder="1" applyAlignment="1" applyProtection="1">
      <alignment horizontal="center" vertical="center" wrapText="1"/>
      <protection locked="0"/>
    </xf>
    <xf numFmtId="4" fontId="11" fillId="0" borderId="15" xfId="1" applyNumberFormat="1" applyFont="1" applyBorder="1" applyAlignment="1" applyProtection="1">
      <alignment horizontal="center" vertical="center" wrapText="1"/>
      <protection locked="0"/>
    </xf>
    <xf numFmtId="4" fontId="11" fillId="0" borderId="16" xfId="1" applyNumberFormat="1" applyFont="1" applyBorder="1" applyAlignment="1" applyProtection="1">
      <alignment horizontal="center" vertical="center" wrapText="1"/>
      <protection locked="0"/>
    </xf>
    <xf numFmtId="4" fontId="11" fillId="0" borderId="17" xfId="1" applyNumberFormat="1" applyFont="1" applyBorder="1" applyAlignment="1" applyProtection="1">
      <alignment horizontal="center" vertical="center" wrapText="1"/>
      <protection locked="0"/>
    </xf>
    <xf numFmtId="4" fontId="11" fillId="0" borderId="20" xfId="1" applyNumberFormat="1" applyFont="1" applyBorder="1" applyAlignment="1" applyProtection="1">
      <alignment horizontal="center" vertical="center" wrapText="1"/>
      <protection locked="0"/>
    </xf>
    <xf numFmtId="4" fontId="11" fillId="0" borderId="21" xfId="1" applyNumberFormat="1" applyFont="1" applyBorder="1" applyAlignment="1" applyProtection="1">
      <alignment horizontal="center" vertical="center" wrapText="1"/>
      <protection locked="0"/>
    </xf>
    <xf numFmtId="4" fontId="11" fillId="0" borderId="22" xfId="1" applyNumberFormat="1" applyFont="1" applyBorder="1" applyAlignment="1" applyProtection="1">
      <alignment horizontal="center" vertical="center" wrapText="1"/>
      <protection locked="0"/>
    </xf>
    <xf numFmtId="0" fontId="11" fillId="0" borderId="23" xfId="1" applyFont="1" applyBorder="1" applyAlignment="1">
      <alignment horizontal="center" vertical="center" wrapText="1"/>
    </xf>
    <xf numFmtId="4" fontId="15" fillId="4" borderId="27" xfId="1" applyNumberFormat="1" applyFont="1" applyFill="1" applyBorder="1" applyAlignment="1">
      <alignment horizontal="center" vertical="center" wrapText="1"/>
    </xf>
    <xf numFmtId="4" fontId="15" fillId="4" borderId="6" xfId="1" applyNumberFormat="1" applyFont="1" applyFill="1" applyBorder="1" applyAlignment="1">
      <alignment horizontal="center" vertical="center" wrapText="1"/>
    </xf>
    <xf numFmtId="4" fontId="15" fillId="4" borderId="28" xfId="1" applyNumberFormat="1" applyFont="1" applyFill="1" applyBorder="1" applyAlignment="1">
      <alignment horizontal="center" vertical="center" wrapText="1"/>
    </xf>
    <xf numFmtId="4" fontId="11" fillId="4" borderId="29" xfId="1" applyNumberFormat="1" applyFont="1" applyFill="1" applyBorder="1" applyAlignment="1">
      <alignment horizontal="center" vertical="center" wrapText="1"/>
    </xf>
    <xf numFmtId="4" fontId="11" fillId="4" borderId="30" xfId="1" applyNumberFormat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29" fillId="0" borderId="0" xfId="1" applyFont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view="pageBreakPreview" topLeftCell="A34" zoomScale="55" zoomScaleNormal="70" zoomScaleSheetLayoutView="55" workbookViewId="0">
      <selection activeCell="H58" sqref="H58"/>
    </sheetView>
  </sheetViews>
  <sheetFormatPr defaultColWidth="9.140625" defaultRowHeight="15" x14ac:dyDescent="0.25"/>
  <cols>
    <col min="1" max="1" width="8.5703125" style="1" customWidth="1"/>
    <col min="2" max="2" width="128.5703125" style="1" customWidth="1"/>
    <col min="3" max="3" width="17.140625" style="1" customWidth="1"/>
    <col min="4" max="4" width="15.7109375" style="1" customWidth="1"/>
    <col min="5" max="5" width="13.5703125" style="1" customWidth="1"/>
    <col min="6" max="6" width="17.140625" style="1" customWidth="1"/>
    <col min="7" max="7" width="24.28515625" style="1" customWidth="1"/>
    <col min="8" max="16384" width="9.140625" style="1"/>
  </cols>
  <sheetData>
    <row r="1" spans="1:7" ht="136.5" customHeight="1" x14ac:dyDescent="0.25">
      <c r="E1" s="102" t="s">
        <v>0</v>
      </c>
      <c r="F1" s="103"/>
      <c r="G1" s="103"/>
    </row>
    <row r="2" spans="1:7" ht="56.25" customHeight="1" x14ac:dyDescent="0.25">
      <c r="A2" s="104" t="s">
        <v>1</v>
      </c>
      <c r="B2" s="104"/>
      <c r="C2" s="104"/>
      <c r="D2" s="104"/>
      <c r="E2" s="104"/>
      <c r="F2" s="104"/>
      <c r="G2" s="104"/>
    </row>
    <row r="3" spans="1:7" ht="19.5" customHeight="1" thickBot="1" x14ac:dyDescent="0.3">
      <c r="A3" s="2"/>
      <c r="B3" s="3"/>
      <c r="C3" s="3"/>
      <c r="D3" s="4"/>
      <c r="G3" s="5" t="s">
        <v>3</v>
      </c>
    </row>
    <row r="4" spans="1:7" ht="33.75" customHeight="1" thickBot="1" x14ac:dyDescent="0.4">
      <c r="A4" s="105"/>
      <c r="B4" s="106"/>
      <c r="C4" s="93"/>
      <c r="D4" s="107"/>
      <c r="E4" s="108"/>
      <c r="F4" s="109" t="s">
        <v>93</v>
      </c>
      <c r="G4" s="110"/>
    </row>
    <row r="5" spans="1:7" ht="17.25" customHeight="1" thickBot="1" x14ac:dyDescent="0.3">
      <c r="A5" s="99" t="s">
        <v>2</v>
      </c>
      <c r="B5" s="99"/>
      <c r="C5" s="6" t="s">
        <v>4</v>
      </c>
      <c r="D5" s="100" t="s">
        <v>5</v>
      </c>
      <c r="E5" s="100"/>
      <c r="F5" s="101" t="s">
        <v>6</v>
      </c>
      <c r="G5" s="101"/>
    </row>
    <row r="6" spans="1:7" ht="97.5" customHeight="1" thickBot="1" x14ac:dyDescent="0.3">
      <c r="A6" s="7" t="s">
        <v>7</v>
      </c>
      <c r="B6" s="8" t="s">
        <v>8</v>
      </c>
      <c r="C6" s="113" t="s">
        <v>9</v>
      </c>
      <c r="D6" s="114"/>
      <c r="E6" s="114"/>
      <c r="F6" s="114"/>
      <c r="G6" s="115"/>
    </row>
    <row r="7" spans="1:7" ht="56.25" customHeight="1" thickBot="1" x14ac:dyDescent="0.3">
      <c r="A7" s="9" t="s">
        <v>10</v>
      </c>
      <c r="B7" s="10" t="s">
        <v>11</v>
      </c>
      <c r="C7" s="116"/>
      <c r="D7" s="117"/>
      <c r="E7" s="117"/>
      <c r="F7" s="117"/>
      <c r="G7" s="118"/>
    </row>
    <row r="8" spans="1:7" ht="54" customHeight="1" thickBot="1" x14ac:dyDescent="0.3">
      <c r="A8" s="11" t="s">
        <v>12</v>
      </c>
      <c r="B8" s="12" t="s">
        <v>13</v>
      </c>
      <c r="C8" s="119"/>
      <c r="D8" s="120"/>
      <c r="E8" s="120"/>
      <c r="F8" s="120"/>
      <c r="G8" s="121"/>
    </row>
    <row r="9" spans="1:7" ht="49.5" customHeight="1" thickBot="1" x14ac:dyDescent="0.3">
      <c r="A9" s="11" t="s">
        <v>14</v>
      </c>
      <c r="B9" s="13" t="s">
        <v>15</v>
      </c>
      <c r="C9" s="119"/>
      <c r="D9" s="120"/>
      <c r="E9" s="120"/>
      <c r="F9" s="120"/>
      <c r="G9" s="121"/>
    </row>
    <row r="10" spans="1:7" ht="75" customHeight="1" thickBot="1" x14ac:dyDescent="0.3">
      <c r="A10" s="11" t="s">
        <v>16</v>
      </c>
      <c r="B10" s="13" t="s">
        <v>17</v>
      </c>
      <c r="C10" s="119"/>
      <c r="D10" s="120"/>
      <c r="E10" s="120"/>
      <c r="F10" s="120"/>
      <c r="G10" s="121"/>
    </row>
    <row r="11" spans="1:7" ht="49.5" customHeight="1" thickBot="1" x14ac:dyDescent="0.3">
      <c r="A11" s="14" t="s">
        <v>18</v>
      </c>
      <c r="B11" s="15" t="s">
        <v>19</v>
      </c>
      <c r="C11" s="122"/>
      <c r="D11" s="123"/>
      <c r="E11" s="123"/>
      <c r="F11" s="123"/>
      <c r="G11" s="124"/>
    </row>
    <row r="12" spans="1:7" ht="24" customHeight="1" thickBot="1" x14ac:dyDescent="0.3">
      <c r="A12" s="125"/>
      <c r="B12" s="125"/>
      <c r="C12" s="125"/>
      <c r="D12" s="125"/>
      <c r="E12" s="16"/>
      <c r="F12" s="16"/>
      <c r="G12" s="16"/>
    </row>
    <row r="13" spans="1:7" ht="30" customHeight="1" thickBot="1" x14ac:dyDescent="0.3">
      <c r="A13" s="7" t="s">
        <v>7</v>
      </c>
      <c r="B13" s="17" t="s">
        <v>8</v>
      </c>
      <c r="C13" s="113" t="s">
        <v>9</v>
      </c>
      <c r="D13" s="114"/>
      <c r="E13" s="114"/>
      <c r="F13" s="114"/>
      <c r="G13" s="115"/>
    </row>
    <row r="14" spans="1:7" ht="81" customHeight="1" x14ac:dyDescent="0.25">
      <c r="A14" s="18" t="s">
        <v>10</v>
      </c>
      <c r="B14" s="19" t="s">
        <v>20</v>
      </c>
      <c r="C14" s="126">
        <f>SUM(C15:D20,C28:D29)</f>
        <v>0</v>
      </c>
      <c r="D14" s="127"/>
      <c r="E14" s="127"/>
      <c r="F14" s="127"/>
      <c r="G14" s="128"/>
    </row>
    <row r="15" spans="1:7" ht="37.5" x14ac:dyDescent="0.25">
      <c r="A15" s="20" t="s">
        <v>21</v>
      </c>
      <c r="B15" s="21" t="s">
        <v>22</v>
      </c>
      <c r="C15" s="111"/>
      <c r="D15" s="111"/>
      <c r="E15" s="111"/>
      <c r="F15" s="111"/>
      <c r="G15" s="112"/>
    </row>
    <row r="16" spans="1:7" ht="39" customHeight="1" x14ac:dyDescent="0.25">
      <c r="A16" s="22" t="s">
        <v>23</v>
      </c>
      <c r="B16" s="23" t="s">
        <v>24</v>
      </c>
      <c r="C16" s="111"/>
      <c r="D16" s="111"/>
      <c r="E16" s="111"/>
      <c r="F16" s="111"/>
      <c r="G16" s="112"/>
    </row>
    <row r="17" spans="1:7" ht="21.75" customHeight="1" x14ac:dyDescent="0.25">
      <c r="A17" s="22" t="s">
        <v>25</v>
      </c>
      <c r="B17" s="23" t="s">
        <v>26</v>
      </c>
      <c r="C17" s="111"/>
      <c r="D17" s="111"/>
      <c r="E17" s="111"/>
      <c r="F17" s="111"/>
      <c r="G17" s="112"/>
    </row>
    <row r="18" spans="1:7" ht="37.5" x14ac:dyDescent="0.25">
      <c r="A18" s="22" t="s">
        <v>27</v>
      </c>
      <c r="B18" s="23" t="s">
        <v>28</v>
      </c>
      <c r="C18" s="111"/>
      <c r="D18" s="111"/>
      <c r="E18" s="111"/>
      <c r="F18" s="111"/>
      <c r="G18" s="112"/>
    </row>
    <row r="19" spans="1:7" ht="22.5" customHeight="1" x14ac:dyDescent="0.25">
      <c r="A19" s="22" t="s">
        <v>29</v>
      </c>
      <c r="B19" s="23" t="s">
        <v>30</v>
      </c>
      <c r="C19" s="111"/>
      <c r="D19" s="111"/>
      <c r="E19" s="111"/>
      <c r="F19" s="111"/>
      <c r="G19" s="112"/>
    </row>
    <row r="20" spans="1:7" ht="18.75" x14ac:dyDescent="0.25">
      <c r="A20" s="22" t="s">
        <v>31</v>
      </c>
      <c r="B20" s="23" t="s">
        <v>32</v>
      </c>
      <c r="C20" s="129">
        <f>SUM(C21:G27)</f>
        <v>0</v>
      </c>
      <c r="D20" s="129"/>
      <c r="E20" s="129"/>
      <c r="F20" s="129"/>
      <c r="G20" s="130"/>
    </row>
    <row r="21" spans="1:7" ht="18.75" x14ac:dyDescent="0.25">
      <c r="A21" s="22" t="s">
        <v>33</v>
      </c>
      <c r="B21" s="24" t="s">
        <v>34</v>
      </c>
      <c r="C21" s="111"/>
      <c r="D21" s="111"/>
      <c r="E21" s="111"/>
      <c r="F21" s="111"/>
      <c r="G21" s="112"/>
    </row>
    <row r="22" spans="1:7" ht="18.75" x14ac:dyDescent="0.25">
      <c r="A22" s="22" t="s">
        <v>35</v>
      </c>
      <c r="B22" s="24" t="s">
        <v>36</v>
      </c>
      <c r="C22" s="111"/>
      <c r="D22" s="111"/>
      <c r="E22" s="111"/>
      <c r="F22" s="111"/>
      <c r="G22" s="112"/>
    </row>
    <row r="23" spans="1:7" s="25" customFormat="1" ht="18.75" x14ac:dyDescent="0.25">
      <c r="A23" s="22" t="s">
        <v>37</v>
      </c>
      <c r="B23" s="24" t="s">
        <v>38</v>
      </c>
      <c r="C23" s="111"/>
      <c r="D23" s="111"/>
      <c r="E23" s="111"/>
      <c r="F23" s="111"/>
      <c r="G23" s="112"/>
    </row>
    <row r="24" spans="1:7" ht="18.75" x14ac:dyDescent="0.25">
      <c r="A24" s="22" t="s">
        <v>39</v>
      </c>
      <c r="B24" s="24" t="s">
        <v>40</v>
      </c>
      <c r="C24" s="111"/>
      <c r="D24" s="111"/>
      <c r="E24" s="111"/>
      <c r="F24" s="111"/>
      <c r="G24" s="112"/>
    </row>
    <row r="25" spans="1:7" ht="18.75" x14ac:dyDescent="0.25">
      <c r="A25" s="22" t="s">
        <v>41</v>
      </c>
      <c r="B25" s="24" t="s">
        <v>42</v>
      </c>
      <c r="C25" s="111"/>
      <c r="D25" s="111"/>
      <c r="E25" s="111"/>
      <c r="F25" s="111"/>
      <c r="G25" s="112"/>
    </row>
    <row r="26" spans="1:7" ht="18.75" x14ac:dyDescent="0.25">
      <c r="A26" s="22" t="s">
        <v>43</v>
      </c>
      <c r="B26" s="24" t="s">
        <v>44</v>
      </c>
      <c r="C26" s="111"/>
      <c r="D26" s="111"/>
      <c r="E26" s="111"/>
      <c r="F26" s="111"/>
      <c r="G26" s="112"/>
    </row>
    <row r="27" spans="1:7" ht="37.5" x14ac:dyDescent="0.25">
      <c r="A27" s="22" t="s">
        <v>45</v>
      </c>
      <c r="B27" s="24" t="s">
        <v>46</v>
      </c>
      <c r="C27" s="111"/>
      <c r="D27" s="111"/>
      <c r="E27" s="111"/>
      <c r="F27" s="111"/>
      <c r="G27" s="112"/>
    </row>
    <row r="28" spans="1:7" ht="44.25" customHeight="1" x14ac:dyDescent="0.25">
      <c r="A28" s="22" t="s">
        <v>47</v>
      </c>
      <c r="B28" s="23" t="s">
        <v>48</v>
      </c>
      <c r="C28" s="111"/>
      <c r="D28" s="111"/>
      <c r="E28" s="111"/>
      <c r="F28" s="111"/>
      <c r="G28" s="112"/>
    </row>
    <row r="29" spans="1:7" ht="37.5" x14ac:dyDescent="0.25">
      <c r="A29" s="26" t="s">
        <v>49</v>
      </c>
      <c r="B29" s="27" t="s">
        <v>50</v>
      </c>
      <c r="C29" s="111"/>
      <c r="D29" s="111"/>
      <c r="E29" s="111"/>
      <c r="F29" s="111"/>
      <c r="G29" s="112"/>
    </row>
    <row r="30" spans="1:7" ht="18.75" x14ac:dyDescent="0.25">
      <c r="A30" s="28" t="s">
        <v>51</v>
      </c>
      <c r="B30" s="23" t="s">
        <v>52</v>
      </c>
      <c r="C30" s="129">
        <f>SUM(C31:G32)</f>
        <v>0</v>
      </c>
      <c r="D30" s="129"/>
      <c r="E30" s="129"/>
      <c r="F30" s="129"/>
      <c r="G30" s="129"/>
    </row>
    <row r="31" spans="1:7" ht="37.5" x14ac:dyDescent="0.25">
      <c r="A31" s="28" t="s">
        <v>53</v>
      </c>
      <c r="B31" s="29" t="s">
        <v>54</v>
      </c>
      <c r="C31" s="111"/>
      <c r="D31" s="111"/>
      <c r="E31" s="111"/>
      <c r="F31" s="111"/>
      <c r="G31" s="111"/>
    </row>
    <row r="32" spans="1:7" ht="18.75" x14ac:dyDescent="0.25">
      <c r="A32" s="28" t="s">
        <v>55</v>
      </c>
      <c r="B32" s="24" t="s">
        <v>56</v>
      </c>
      <c r="C32" s="111"/>
      <c r="D32" s="111"/>
      <c r="E32" s="111"/>
      <c r="F32" s="111"/>
      <c r="G32" s="111"/>
    </row>
    <row r="33" spans="1:7" ht="21" customHeight="1" thickBot="1" x14ac:dyDescent="0.3">
      <c r="A33" s="16"/>
      <c r="B33" s="16"/>
      <c r="C33" s="16"/>
      <c r="D33" s="16"/>
      <c r="E33" s="16"/>
      <c r="F33" s="16"/>
      <c r="G33" s="30" t="s">
        <v>57</v>
      </c>
    </row>
    <row r="34" spans="1:7" ht="21.75" thickBot="1" x14ac:dyDescent="0.3">
      <c r="A34" s="131" t="s">
        <v>7</v>
      </c>
      <c r="B34" s="133" t="s">
        <v>8</v>
      </c>
      <c r="C34" s="135" t="s">
        <v>58</v>
      </c>
      <c r="D34" s="136"/>
      <c r="E34" s="136"/>
      <c r="F34" s="136"/>
      <c r="G34" s="137"/>
    </row>
    <row r="35" spans="1:7" ht="42" customHeight="1" thickBot="1" x14ac:dyDescent="0.3">
      <c r="A35" s="132"/>
      <c r="B35" s="134"/>
      <c r="C35" s="31" t="s">
        <v>59</v>
      </c>
      <c r="D35" s="32" t="s">
        <v>60</v>
      </c>
      <c r="E35" s="32" t="s">
        <v>61</v>
      </c>
      <c r="F35" s="32" t="s">
        <v>62</v>
      </c>
      <c r="G35" s="33" t="s">
        <v>63</v>
      </c>
    </row>
    <row r="36" spans="1:7" ht="18.75" x14ac:dyDescent="0.3">
      <c r="A36" s="34">
        <v>1</v>
      </c>
      <c r="B36" s="35" t="s">
        <v>64</v>
      </c>
      <c r="C36" s="36">
        <f>+C37+C38</f>
        <v>0</v>
      </c>
      <c r="D36" s="36">
        <f>+D37+D38</f>
        <v>0</v>
      </c>
      <c r="E36" s="36">
        <f>+E37+E38</f>
        <v>0</v>
      </c>
      <c r="F36" s="36">
        <f>+F37+F38</f>
        <v>0</v>
      </c>
      <c r="G36" s="37">
        <f>+G37+G38</f>
        <v>0</v>
      </c>
    </row>
    <row r="37" spans="1:7" ht="25.5" customHeight="1" x14ac:dyDescent="0.3">
      <c r="A37" s="38" t="s">
        <v>21</v>
      </c>
      <c r="B37" s="39" t="s">
        <v>65</v>
      </c>
      <c r="C37" s="40"/>
      <c r="D37" s="40"/>
      <c r="E37" s="40"/>
      <c r="F37" s="40"/>
      <c r="G37" s="41">
        <f>SUM(C37:F37)</f>
        <v>0</v>
      </c>
    </row>
    <row r="38" spans="1:7" ht="18.75" x14ac:dyDescent="0.3">
      <c r="A38" s="38" t="s">
        <v>23</v>
      </c>
      <c r="B38" s="42" t="s">
        <v>66</v>
      </c>
      <c r="C38" s="40"/>
      <c r="D38" s="40"/>
      <c r="E38" s="40"/>
      <c r="F38" s="40"/>
      <c r="G38" s="41">
        <f>SUM(C38:F38)</f>
        <v>0</v>
      </c>
    </row>
    <row r="39" spans="1:7" ht="37.5" x14ac:dyDescent="0.3">
      <c r="A39" s="38">
        <v>2</v>
      </c>
      <c r="B39" s="43" t="s">
        <v>67</v>
      </c>
      <c r="C39" s="44">
        <f>+C40+C41+C42+C43</f>
        <v>0</v>
      </c>
      <c r="D39" s="44">
        <f>+D40+D41+D42+D43</f>
        <v>0</v>
      </c>
      <c r="E39" s="44">
        <f>+E40+E41+E42+E43</f>
        <v>0</v>
      </c>
      <c r="F39" s="44">
        <f>+F40+F41+F42+F43</f>
        <v>0</v>
      </c>
      <c r="G39" s="44">
        <f>+G40+G41+G42+G43</f>
        <v>0</v>
      </c>
    </row>
    <row r="40" spans="1:7" ht="46.5" customHeight="1" x14ac:dyDescent="0.3">
      <c r="A40" s="38" t="s">
        <v>53</v>
      </c>
      <c r="B40" s="42" t="s">
        <v>68</v>
      </c>
      <c r="C40" s="40"/>
      <c r="D40" s="40"/>
      <c r="E40" s="40"/>
      <c r="F40" s="40"/>
      <c r="G40" s="41">
        <f>SUM(C40:F40)</f>
        <v>0</v>
      </c>
    </row>
    <row r="41" spans="1:7" ht="61.5" customHeight="1" x14ac:dyDescent="0.3">
      <c r="A41" s="38" t="s">
        <v>55</v>
      </c>
      <c r="B41" s="42" t="s">
        <v>69</v>
      </c>
      <c r="C41" s="40"/>
      <c r="D41" s="40"/>
      <c r="E41" s="40"/>
      <c r="F41" s="40"/>
      <c r="G41" s="41">
        <f>SUM(C41:F41)</f>
        <v>0</v>
      </c>
    </row>
    <row r="42" spans="1:7" ht="18.75" x14ac:dyDescent="0.3">
      <c r="A42" s="45" t="s">
        <v>70</v>
      </c>
      <c r="B42" s="39" t="s">
        <v>71</v>
      </c>
      <c r="C42" s="40"/>
      <c r="D42" s="40"/>
      <c r="E42" s="40"/>
      <c r="F42" s="40"/>
      <c r="G42" s="41">
        <f>SUM(C42:F42)</f>
        <v>0</v>
      </c>
    </row>
    <row r="43" spans="1:7" ht="19.5" thickBot="1" x14ac:dyDescent="0.35">
      <c r="A43" s="46" t="s">
        <v>72</v>
      </c>
      <c r="B43" s="47" t="s">
        <v>73</v>
      </c>
      <c r="C43" s="48"/>
      <c r="D43" s="48"/>
      <c r="E43" s="48"/>
      <c r="F43" s="48"/>
      <c r="G43" s="49">
        <f>SUM(C43:F43)</f>
        <v>0</v>
      </c>
    </row>
    <row r="44" spans="1:7" ht="66" customHeight="1" x14ac:dyDescent="0.25">
      <c r="A44" s="9">
        <v>3</v>
      </c>
      <c r="B44" s="23" t="s">
        <v>74</v>
      </c>
      <c r="C44" s="50" t="s">
        <v>75</v>
      </c>
      <c r="D44" s="51" t="s">
        <v>75</v>
      </c>
      <c r="E44" s="51" t="s">
        <v>75</v>
      </c>
      <c r="F44" s="51" t="s">
        <v>75</v>
      </c>
      <c r="G44" s="52">
        <f>+G45+G46+G47</f>
        <v>0</v>
      </c>
    </row>
    <row r="45" spans="1:7" ht="22.5" customHeight="1" x14ac:dyDescent="0.25">
      <c r="A45" s="11" t="s">
        <v>76</v>
      </c>
      <c r="B45" s="24" t="s">
        <v>77</v>
      </c>
      <c r="C45" s="53" t="s">
        <v>75</v>
      </c>
      <c r="D45" s="53" t="s">
        <v>75</v>
      </c>
      <c r="E45" s="53" t="s">
        <v>75</v>
      </c>
      <c r="F45" s="53" t="s">
        <v>75</v>
      </c>
      <c r="G45" s="54"/>
    </row>
    <row r="46" spans="1:7" ht="66" customHeight="1" x14ac:dyDescent="0.25">
      <c r="A46" s="11" t="s">
        <v>78</v>
      </c>
      <c r="B46" s="24" t="s">
        <v>79</v>
      </c>
      <c r="C46" s="53" t="s">
        <v>75</v>
      </c>
      <c r="D46" s="53" t="s">
        <v>75</v>
      </c>
      <c r="E46" s="53" t="s">
        <v>75</v>
      </c>
      <c r="F46" s="53" t="s">
        <v>75</v>
      </c>
      <c r="G46" s="54"/>
    </row>
    <row r="47" spans="1:7" ht="44.25" customHeight="1" x14ac:dyDescent="0.25">
      <c r="A47" s="11" t="s">
        <v>80</v>
      </c>
      <c r="B47" s="24" t="s">
        <v>81</v>
      </c>
      <c r="C47" s="53" t="s">
        <v>75</v>
      </c>
      <c r="D47" s="53" t="s">
        <v>75</v>
      </c>
      <c r="E47" s="53" t="s">
        <v>75</v>
      </c>
      <c r="F47" s="53" t="s">
        <v>75</v>
      </c>
      <c r="G47" s="54"/>
    </row>
    <row r="48" spans="1:7" ht="29.25" customHeight="1" x14ac:dyDescent="0.25">
      <c r="A48" s="9" t="s">
        <v>82</v>
      </c>
      <c r="B48" s="23" t="s">
        <v>83</v>
      </c>
      <c r="C48" s="55"/>
      <c r="D48" s="55"/>
      <c r="E48" s="55"/>
      <c r="F48" s="55"/>
      <c r="G48" s="54"/>
    </row>
    <row r="49" spans="1:7" ht="11.25" customHeight="1" x14ac:dyDescent="0.25">
      <c r="A49" s="16"/>
      <c r="B49" s="16"/>
      <c r="C49" s="16"/>
      <c r="D49" s="16"/>
      <c r="E49" s="16"/>
      <c r="F49" s="16"/>
      <c r="G49" s="16"/>
    </row>
    <row r="50" spans="1:7" ht="15.75" hidden="1" customHeight="1" x14ac:dyDescent="0.25">
      <c r="A50" s="16"/>
      <c r="B50" s="16"/>
      <c r="C50" s="16"/>
      <c r="D50" s="16"/>
      <c r="E50" s="16"/>
      <c r="F50" s="16"/>
      <c r="G50" s="16"/>
    </row>
    <row r="51" spans="1:7" ht="9" hidden="1" customHeight="1" x14ac:dyDescent="0.25">
      <c r="A51" s="16"/>
      <c r="B51" s="16"/>
      <c r="C51" s="16"/>
      <c r="D51" s="16"/>
      <c r="E51" s="16"/>
      <c r="F51" s="16"/>
      <c r="G51" s="16"/>
    </row>
    <row r="52" spans="1:7" ht="15.75" hidden="1" customHeight="1" x14ac:dyDescent="0.25">
      <c r="A52" s="16"/>
      <c r="B52" s="16"/>
      <c r="C52" s="16"/>
      <c r="D52" s="16"/>
      <c r="E52" s="16"/>
      <c r="F52" s="16"/>
      <c r="G52" s="16"/>
    </row>
    <row r="53" spans="1:7" ht="15.75" hidden="1" customHeight="1" x14ac:dyDescent="0.25">
      <c r="A53" s="16"/>
      <c r="B53" s="16"/>
      <c r="C53" s="16"/>
      <c r="D53" s="16"/>
      <c r="E53" s="16"/>
      <c r="F53" s="16"/>
      <c r="G53" s="16"/>
    </row>
    <row r="54" spans="1:7" ht="15.75" customHeight="1" x14ac:dyDescent="0.25">
      <c r="A54" s="56"/>
      <c r="B54" s="57"/>
      <c r="C54" s="58"/>
      <c r="D54" s="59"/>
      <c r="E54" s="16"/>
      <c r="F54" s="16"/>
      <c r="G54" s="16"/>
    </row>
    <row r="55" spans="1:7" ht="15.75" x14ac:dyDescent="0.25">
      <c r="A55" s="56"/>
      <c r="B55" s="60" t="s">
        <v>84</v>
      </c>
      <c r="C55" s="61"/>
      <c r="D55" s="62" t="s">
        <v>85</v>
      </c>
      <c r="E55" s="16"/>
      <c r="F55" s="16"/>
      <c r="G55" s="16"/>
    </row>
    <row r="56" spans="1:7" ht="15.75" x14ac:dyDescent="0.25">
      <c r="A56" s="16"/>
      <c r="B56" s="63"/>
      <c r="C56" s="61"/>
      <c r="D56" s="64"/>
      <c r="E56" s="16"/>
      <c r="F56" s="16"/>
      <c r="G56" s="16"/>
    </row>
    <row r="57" spans="1:7" ht="15.75" x14ac:dyDescent="0.25">
      <c r="A57" s="16"/>
      <c r="B57" s="57"/>
      <c r="C57" s="59"/>
      <c r="D57" s="59"/>
      <c r="E57" s="16"/>
      <c r="F57" s="16"/>
      <c r="G57" s="16"/>
    </row>
    <row r="58" spans="1:7" ht="15.75" x14ac:dyDescent="0.25">
      <c r="B58" s="65" t="s">
        <v>86</v>
      </c>
      <c r="C58" s="66"/>
      <c r="D58" s="67" t="s">
        <v>85</v>
      </c>
    </row>
    <row r="59" spans="1:7" x14ac:dyDescent="0.25">
      <c r="B59" s="68"/>
      <c r="C59" s="69"/>
      <c r="D59" s="69"/>
    </row>
    <row r="61" spans="1:7" ht="15" hidden="1" customHeight="1" x14ac:dyDescent="0.25">
      <c r="B61" s="68"/>
      <c r="C61" s="69"/>
      <c r="D61" s="70">
        <v>43101</v>
      </c>
    </row>
    <row r="62" spans="1:7" ht="15" hidden="1" customHeight="1" x14ac:dyDescent="0.25">
      <c r="C62" s="69"/>
      <c r="D62" s="70">
        <v>43132</v>
      </c>
    </row>
    <row r="63" spans="1:7" ht="15" hidden="1" customHeight="1" x14ac:dyDescent="0.25">
      <c r="B63" s="68"/>
      <c r="C63" s="69"/>
      <c r="D63" s="70">
        <v>43160</v>
      </c>
    </row>
    <row r="64" spans="1:7" ht="15" hidden="1" customHeight="1" x14ac:dyDescent="0.25">
      <c r="B64" s="68"/>
      <c r="C64" s="69"/>
      <c r="D64" s="70">
        <v>43191</v>
      </c>
    </row>
    <row r="65" spans="2:4" ht="15" hidden="1" customHeight="1" x14ac:dyDescent="0.25">
      <c r="B65" s="68"/>
      <c r="C65" s="69"/>
      <c r="D65" s="70">
        <v>43221</v>
      </c>
    </row>
    <row r="66" spans="2:4" hidden="1" x14ac:dyDescent="0.25">
      <c r="B66" s="68"/>
      <c r="C66" s="69"/>
      <c r="D66" s="70">
        <v>43252</v>
      </c>
    </row>
    <row r="67" spans="2:4" hidden="1" x14ac:dyDescent="0.25">
      <c r="B67" s="68"/>
      <c r="C67" s="69"/>
      <c r="D67" s="70">
        <v>43282</v>
      </c>
    </row>
    <row r="68" spans="2:4" hidden="1" x14ac:dyDescent="0.25">
      <c r="B68" s="68"/>
      <c r="C68" s="69"/>
      <c r="D68" s="70">
        <v>43313</v>
      </c>
    </row>
    <row r="69" spans="2:4" hidden="1" x14ac:dyDescent="0.25">
      <c r="B69" s="68"/>
      <c r="C69" s="69"/>
      <c r="D69" s="70">
        <v>43344</v>
      </c>
    </row>
    <row r="70" spans="2:4" hidden="1" x14ac:dyDescent="0.25">
      <c r="B70" s="68"/>
      <c r="C70" s="69"/>
      <c r="D70" s="70">
        <v>43374</v>
      </c>
    </row>
    <row r="71" spans="2:4" hidden="1" x14ac:dyDescent="0.25">
      <c r="B71" s="68"/>
      <c r="C71" s="69"/>
      <c r="D71" s="70">
        <v>43405</v>
      </c>
    </row>
    <row r="72" spans="2:4" hidden="1" x14ac:dyDescent="0.25">
      <c r="D72" s="70">
        <v>43435</v>
      </c>
    </row>
    <row r="73" spans="2:4" hidden="1" x14ac:dyDescent="0.25">
      <c r="D73" s="70">
        <v>43466</v>
      </c>
    </row>
    <row r="74" spans="2:4" hidden="1" x14ac:dyDescent="0.25">
      <c r="D74" s="70">
        <v>43497</v>
      </c>
    </row>
    <row r="75" spans="2:4" hidden="1" x14ac:dyDescent="0.25">
      <c r="D75" s="70">
        <v>43525</v>
      </c>
    </row>
    <row r="76" spans="2:4" hidden="1" x14ac:dyDescent="0.25">
      <c r="D76" s="70">
        <v>43556</v>
      </c>
    </row>
    <row r="77" spans="2:4" hidden="1" x14ac:dyDescent="0.25">
      <c r="D77" s="70">
        <v>43586</v>
      </c>
    </row>
    <row r="78" spans="2:4" hidden="1" x14ac:dyDescent="0.25">
      <c r="D78" s="70">
        <v>43617</v>
      </c>
    </row>
    <row r="79" spans="2:4" hidden="1" x14ac:dyDescent="0.25">
      <c r="D79" s="70">
        <v>43647</v>
      </c>
    </row>
    <row r="80" spans="2:4" hidden="1" x14ac:dyDescent="0.25">
      <c r="D80" s="70">
        <v>43678</v>
      </c>
    </row>
    <row r="81" spans="2:4" hidden="1" x14ac:dyDescent="0.25">
      <c r="D81" s="70">
        <v>43709</v>
      </c>
    </row>
    <row r="82" spans="2:4" hidden="1" x14ac:dyDescent="0.25">
      <c r="D82" s="70">
        <v>43739</v>
      </c>
    </row>
    <row r="83" spans="2:4" hidden="1" x14ac:dyDescent="0.25">
      <c r="D83" s="70">
        <v>43770</v>
      </c>
    </row>
    <row r="84" spans="2:4" hidden="1" x14ac:dyDescent="0.25">
      <c r="D84" s="70">
        <v>43800</v>
      </c>
    </row>
    <row r="85" spans="2:4" hidden="1" x14ac:dyDescent="0.25">
      <c r="D85" s="70">
        <v>43831</v>
      </c>
    </row>
    <row r="86" spans="2:4" x14ac:dyDescent="0.25">
      <c r="D86" s="69"/>
    </row>
    <row r="87" spans="2:4" ht="20.25" x14ac:dyDescent="0.3">
      <c r="B87" s="71"/>
      <c r="C87" s="72"/>
      <c r="D87" s="71"/>
    </row>
    <row r="88" spans="2:4" ht="18.75" x14ac:dyDescent="0.3">
      <c r="B88" s="73"/>
    </row>
  </sheetData>
  <sheetProtection algorithmName="SHA-512" hashValue="eHyBepzZhs4Q0mlI7Jvv/fQVRys7SBIcwB7O1MbXqdtwSSZInDXlqMUakKzstO5GHuLrBEz6sR8Yr1Xwvems1A==" saltValue="dDFOPqXQotRQ2rTzE+621g==" spinCount="100000" sheet="1" objects="1" scenarios="1"/>
  <mergeCells count="38">
    <mergeCell ref="C30:G30"/>
    <mergeCell ref="C31:G31"/>
    <mergeCell ref="C32:G32"/>
    <mergeCell ref="A34:A35"/>
    <mergeCell ref="B34:B35"/>
    <mergeCell ref="C34:G34"/>
    <mergeCell ref="C29:G29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17:G17"/>
    <mergeCell ref="C6:G6"/>
    <mergeCell ref="C7:G7"/>
    <mergeCell ref="C8:G8"/>
    <mergeCell ref="C9:G9"/>
    <mergeCell ref="C10:G10"/>
    <mergeCell ref="C11:G11"/>
    <mergeCell ref="A12:D12"/>
    <mergeCell ref="C13:G13"/>
    <mergeCell ref="C14:G14"/>
    <mergeCell ref="C15:G15"/>
    <mergeCell ref="C16:G16"/>
    <mergeCell ref="A5:B5"/>
    <mergeCell ref="D5:E5"/>
    <mergeCell ref="F5:G5"/>
    <mergeCell ref="E1:G1"/>
    <mergeCell ref="A2:G2"/>
    <mergeCell ref="A4:B4"/>
    <mergeCell ref="D4:E4"/>
    <mergeCell ref="F4:G4"/>
  </mergeCells>
  <printOptions horizontalCentered="1" verticalCentered="1"/>
  <pageMargins left="0.27559055118110237" right="0.23622047244094491" top="0.15748031496062992" bottom="0.23622047244094491" header="0.15748031496062992" footer="0.15748031496062992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topLeftCell="A8" zoomScaleNormal="100" zoomScaleSheetLayoutView="100" workbookViewId="0">
      <selection activeCell="B5" sqref="B5:C24"/>
    </sheetView>
  </sheetViews>
  <sheetFormatPr defaultColWidth="9.140625" defaultRowHeight="15" x14ac:dyDescent="0.25"/>
  <cols>
    <col min="1" max="1" width="6.42578125" style="1" customWidth="1"/>
    <col min="2" max="2" width="46.140625" style="1" customWidth="1"/>
    <col min="3" max="3" width="23" style="1" customWidth="1"/>
    <col min="4" max="16384" width="9.140625" style="1"/>
  </cols>
  <sheetData>
    <row r="1" spans="1:3" ht="201.75" customHeight="1" x14ac:dyDescent="0.25">
      <c r="C1" s="74" t="s">
        <v>87</v>
      </c>
    </row>
    <row r="2" spans="1:3" ht="56.25" customHeight="1" x14ac:dyDescent="0.25">
      <c r="A2" s="138" t="s">
        <v>88</v>
      </c>
      <c r="B2" s="138"/>
      <c r="C2" s="138"/>
    </row>
    <row r="3" spans="1:3" ht="15.75" x14ac:dyDescent="0.25">
      <c r="A3" s="75" t="s">
        <v>89</v>
      </c>
      <c r="B3" s="75" t="s">
        <v>90</v>
      </c>
      <c r="C3" s="75" t="s">
        <v>91</v>
      </c>
    </row>
    <row r="4" spans="1:3" ht="57" customHeight="1" x14ac:dyDescent="0.25">
      <c r="A4" s="75"/>
      <c r="B4" s="76" t="s">
        <v>92</v>
      </c>
      <c r="C4" s="77">
        <f>SUM(C5:C14)</f>
        <v>0</v>
      </c>
    </row>
    <row r="5" spans="1:3" ht="15.75" x14ac:dyDescent="0.25">
      <c r="A5" s="90">
        <v>1</v>
      </c>
      <c r="B5" s="91"/>
      <c r="C5" s="78"/>
    </row>
    <row r="6" spans="1:3" ht="15.75" x14ac:dyDescent="0.25">
      <c r="A6" s="90">
        <v>2</v>
      </c>
      <c r="B6" s="91"/>
      <c r="C6" s="78"/>
    </row>
    <row r="7" spans="1:3" ht="15.75" x14ac:dyDescent="0.25">
      <c r="A7" s="90">
        <v>3</v>
      </c>
      <c r="B7" s="91"/>
      <c r="C7" s="78"/>
    </row>
    <row r="8" spans="1:3" ht="15.75" x14ac:dyDescent="0.25">
      <c r="A8" s="90">
        <v>4</v>
      </c>
      <c r="B8" s="91"/>
      <c r="C8" s="78"/>
    </row>
    <row r="9" spans="1:3" ht="15.75" x14ac:dyDescent="0.25">
      <c r="A9" s="90">
        <v>5</v>
      </c>
      <c r="B9" s="91"/>
      <c r="C9" s="78"/>
    </row>
    <row r="10" spans="1:3" ht="15.75" x14ac:dyDescent="0.25">
      <c r="A10" s="90">
        <v>6</v>
      </c>
      <c r="B10" s="91"/>
      <c r="C10" s="78"/>
    </row>
    <row r="11" spans="1:3" ht="15.75" x14ac:dyDescent="0.25">
      <c r="A11" s="90">
        <v>7</v>
      </c>
      <c r="B11" s="91"/>
      <c r="C11" s="78"/>
    </row>
    <row r="12" spans="1:3" ht="15.75" x14ac:dyDescent="0.25">
      <c r="A12" s="90">
        <v>8</v>
      </c>
      <c r="B12" s="91"/>
      <c r="C12" s="78"/>
    </row>
    <row r="13" spans="1:3" ht="15.75" x14ac:dyDescent="0.25">
      <c r="A13" s="90">
        <v>9</v>
      </c>
      <c r="B13" s="91"/>
      <c r="C13" s="78"/>
    </row>
    <row r="14" spans="1:3" ht="15.75" x14ac:dyDescent="0.25">
      <c r="A14" s="90">
        <v>10</v>
      </c>
      <c r="B14" s="91"/>
      <c r="C14" s="78"/>
    </row>
    <row r="15" spans="1:3" ht="15.75" x14ac:dyDescent="0.25">
      <c r="A15" s="90">
        <v>11</v>
      </c>
      <c r="B15" s="91"/>
      <c r="C15" s="78"/>
    </row>
    <row r="16" spans="1:3" ht="15.75" x14ac:dyDescent="0.25">
      <c r="A16" s="90">
        <v>12</v>
      </c>
      <c r="B16" s="91"/>
      <c r="C16" s="78"/>
    </row>
    <row r="17" spans="1:3" ht="15.75" x14ac:dyDescent="0.25">
      <c r="A17" s="90">
        <v>13</v>
      </c>
      <c r="B17" s="91"/>
      <c r="C17" s="78"/>
    </row>
    <row r="18" spans="1:3" ht="15.75" x14ac:dyDescent="0.25">
      <c r="A18" s="90">
        <v>14</v>
      </c>
      <c r="B18" s="91"/>
      <c r="C18" s="78"/>
    </row>
    <row r="19" spans="1:3" ht="15.75" x14ac:dyDescent="0.25">
      <c r="A19" s="90">
        <v>15</v>
      </c>
      <c r="B19" s="91"/>
      <c r="C19" s="78"/>
    </row>
    <row r="20" spans="1:3" ht="15.75" x14ac:dyDescent="0.25">
      <c r="A20" s="90">
        <v>16</v>
      </c>
      <c r="B20" s="91"/>
      <c r="C20" s="78"/>
    </row>
    <row r="21" spans="1:3" ht="15.75" x14ac:dyDescent="0.25">
      <c r="A21" s="90">
        <v>17</v>
      </c>
      <c r="B21" s="91"/>
      <c r="C21" s="78"/>
    </row>
    <row r="22" spans="1:3" ht="15.75" x14ac:dyDescent="0.25">
      <c r="A22" s="90">
        <v>18</v>
      </c>
      <c r="B22" s="91"/>
      <c r="C22" s="78"/>
    </row>
    <row r="23" spans="1:3" ht="15.75" x14ac:dyDescent="0.25">
      <c r="A23" s="90">
        <v>19</v>
      </c>
      <c r="B23" s="91"/>
      <c r="C23" s="78"/>
    </row>
    <row r="24" spans="1:3" ht="15.75" x14ac:dyDescent="0.25">
      <c r="A24" s="90">
        <v>20</v>
      </c>
      <c r="B24" s="91"/>
      <c r="C24" s="78"/>
    </row>
    <row r="25" spans="1:3" ht="15.75" x14ac:dyDescent="0.25">
      <c r="A25" s="79"/>
      <c r="B25" s="79"/>
      <c r="C25" s="79"/>
    </row>
    <row r="26" spans="1:3" ht="15.75" x14ac:dyDescent="0.25">
      <c r="A26" s="57"/>
      <c r="B26" s="80"/>
      <c r="C26" s="59"/>
    </row>
    <row r="27" spans="1:3" ht="15.75" x14ac:dyDescent="0.25">
      <c r="A27" s="139" t="s">
        <v>84</v>
      </c>
      <c r="B27" s="139"/>
      <c r="C27" s="81" t="s">
        <v>85</v>
      </c>
    </row>
    <row r="28" spans="1:3" ht="15.75" x14ac:dyDescent="0.25">
      <c r="A28" s="63"/>
      <c r="B28" s="61"/>
      <c r="C28" s="64"/>
    </row>
    <row r="29" spans="1:3" ht="15.75" x14ac:dyDescent="0.25">
      <c r="A29" s="57"/>
      <c r="B29" s="82"/>
      <c r="C29" s="59"/>
    </row>
    <row r="30" spans="1:3" ht="47.25" x14ac:dyDescent="0.25">
      <c r="A30" s="83"/>
      <c r="B30" s="84" t="s">
        <v>86</v>
      </c>
      <c r="C30" s="85" t="s">
        <v>85</v>
      </c>
    </row>
  </sheetData>
  <sheetProtection algorithmName="SHA-512" hashValue="MTb5X1yePB7TREGn8mv1KUf5GyCa0UJzE37Pf0/AkwnvS1X8ZOMqR3NArEWlkrfn44j7ezL/pfjb8+CnH1i7ew==" saltValue="xLgqnPuZsE/c88/lES1Etg==" spinCount="100000" sheet="1" objects="1" scenarios="1"/>
  <mergeCells count="2">
    <mergeCell ref="A2:C2"/>
    <mergeCell ref="A27:B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1"/>
  <sheetViews>
    <sheetView topLeftCell="A2" zoomScale="70" zoomScaleNormal="70" workbookViewId="0">
      <selection sqref="A1:XFD1"/>
    </sheetView>
  </sheetViews>
  <sheetFormatPr defaultRowHeight="15" x14ac:dyDescent="0.25"/>
  <cols>
    <col min="2" max="3" width="6.28515625" bestFit="1" customWidth="1"/>
    <col min="4" max="4" width="5.28515625" bestFit="1" customWidth="1"/>
    <col min="5" max="9" width="5.7109375" bestFit="1" customWidth="1"/>
    <col min="10" max="10" width="8.140625" bestFit="1" customWidth="1"/>
    <col min="11" max="14" width="5.7109375" bestFit="1" customWidth="1"/>
    <col min="15" max="28" width="6.85546875" bestFit="1" customWidth="1"/>
    <col min="29" max="29" width="8.140625" bestFit="1" customWidth="1"/>
    <col min="30" max="33" width="6.85546875" bestFit="1" customWidth="1"/>
    <col min="34" max="34" width="8.140625" bestFit="1" customWidth="1"/>
    <col min="35" max="38" width="6.85546875" bestFit="1" customWidth="1"/>
    <col min="39" max="39" width="8.140625" bestFit="1" customWidth="1"/>
    <col min="40" max="43" width="6.85546875" bestFit="1" customWidth="1"/>
    <col min="44" max="49" width="8.140625" bestFit="1" customWidth="1"/>
    <col min="50" max="53" width="6.85546875" bestFit="1" customWidth="1"/>
    <col min="54" max="54" width="8.140625" bestFit="1" customWidth="1"/>
    <col min="55" max="58" width="6.85546875" bestFit="1" customWidth="1"/>
    <col min="59" max="59" width="8.140625" bestFit="1" customWidth="1"/>
    <col min="60" max="63" width="6.85546875" bestFit="1" customWidth="1"/>
    <col min="64" max="64" width="8.140625" bestFit="1" customWidth="1"/>
    <col min="65" max="68" width="6.85546875" bestFit="1" customWidth="1"/>
    <col min="69" max="69" width="8.140625" bestFit="1" customWidth="1"/>
    <col min="70" max="73" width="6.85546875" bestFit="1" customWidth="1"/>
    <col min="74" max="77" width="5.7109375" bestFit="1" customWidth="1"/>
  </cols>
  <sheetData>
    <row r="1" spans="2:77" ht="36.6" hidden="1" customHeight="1" x14ac:dyDescent="0.25">
      <c r="B1" s="95">
        <f>'Додаток 2'!A4</f>
        <v>0</v>
      </c>
      <c r="C1" s="96">
        <f>'Додаток 2'!D4</f>
        <v>0</v>
      </c>
      <c r="D1" s="96">
        <f>'Додаток 2'!C4</f>
        <v>0</v>
      </c>
      <c r="E1" s="94">
        <f>'Додаток 2'!C7</f>
        <v>0</v>
      </c>
      <c r="F1" s="94">
        <f>'Додаток 2'!C8</f>
        <v>0</v>
      </c>
      <c r="G1" s="94">
        <f>'Додаток 2'!C9</f>
        <v>0</v>
      </c>
      <c r="H1" s="94">
        <f>'Додаток 2'!C10</f>
        <v>0</v>
      </c>
      <c r="I1" s="94">
        <f>'Додаток 2'!C11</f>
        <v>0</v>
      </c>
      <c r="J1" s="94">
        <f>'Додаток 2'!C14</f>
        <v>0</v>
      </c>
      <c r="K1" s="94">
        <f>'Додаток 2'!C15</f>
        <v>0</v>
      </c>
      <c r="L1" s="94">
        <f>'Додаток 2'!C16</f>
        <v>0</v>
      </c>
      <c r="M1" s="94">
        <f>'Додаток 2'!C17</f>
        <v>0</v>
      </c>
      <c r="N1" s="94">
        <f>'Додаток 2'!C18</f>
        <v>0</v>
      </c>
      <c r="O1" s="94">
        <f>'Додаток 2'!C19</f>
        <v>0</v>
      </c>
      <c r="P1" s="94">
        <f>'Додаток 2'!C20</f>
        <v>0</v>
      </c>
      <c r="Q1" s="94">
        <f>'Додаток 2'!C21</f>
        <v>0</v>
      </c>
      <c r="R1" s="94">
        <f>'Додаток 2'!C22</f>
        <v>0</v>
      </c>
      <c r="S1" s="94">
        <f>'Додаток 2'!C23</f>
        <v>0</v>
      </c>
      <c r="T1" s="94">
        <f>'Додаток 2'!C24</f>
        <v>0</v>
      </c>
      <c r="U1" s="94">
        <f>'Додаток 2'!C25</f>
        <v>0</v>
      </c>
      <c r="V1" s="97">
        <f>'Додаток 2'!C26</f>
        <v>0</v>
      </c>
      <c r="W1" s="94">
        <f>'Додаток 2'!C27</f>
        <v>0</v>
      </c>
      <c r="X1" s="97">
        <f>'Додаток 2'!C28</f>
        <v>0</v>
      </c>
      <c r="Y1" s="94">
        <f>'Додаток 2'!C29</f>
        <v>0</v>
      </c>
      <c r="Z1" s="94">
        <f>'Додаток 2'!C30</f>
        <v>0</v>
      </c>
      <c r="AA1" s="94">
        <f>'Додаток 2'!C31</f>
        <v>0</v>
      </c>
      <c r="AB1" s="94">
        <f>'Додаток 2'!C32</f>
        <v>0</v>
      </c>
      <c r="AC1" s="94">
        <f>'Додаток 2'!G36</f>
        <v>0</v>
      </c>
      <c r="AD1" s="94">
        <f>'Додаток 2'!C36</f>
        <v>0</v>
      </c>
      <c r="AE1" s="98">
        <f>'Додаток 2'!D36</f>
        <v>0</v>
      </c>
      <c r="AF1" s="94">
        <f>'Додаток 2'!E36</f>
        <v>0</v>
      </c>
      <c r="AG1" s="98">
        <f>'Додаток 2'!F36</f>
        <v>0</v>
      </c>
      <c r="AH1" s="94">
        <f>'Додаток 2'!G37</f>
        <v>0</v>
      </c>
      <c r="AI1" s="94">
        <f>'Додаток 2'!C37</f>
        <v>0</v>
      </c>
      <c r="AJ1" s="98">
        <f>'Додаток 2'!D37</f>
        <v>0</v>
      </c>
      <c r="AK1" s="94">
        <f>'Додаток 2'!E37</f>
        <v>0</v>
      </c>
      <c r="AL1" s="98">
        <f>'Додаток 2'!F37</f>
        <v>0</v>
      </c>
      <c r="AM1" s="94">
        <f>'Додаток 2'!G38</f>
        <v>0</v>
      </c>
      <c r="AN1" s="94">
        <f>'Додаток 2'!C38</f>
        <v>0</v>
      </c>
      <c r="AO1" s="94">
        <f>'Додаток 2'!D38</f>
        <v>0</v>
      </c>
      <c r="AP1" s="94">
        <f>'Додаток 2'!E38</f>
        <v>0</v>
      </c>
      <c r="AQ1" s="94">
        <f>'Додаток 2'!F38</f>
        <v>0</v>
      </c>
      <c r="AR1" s="94">
        <f>'Додаток 2'!G39</f>
        <v>0</v>
      </c>
      <c r="AS1" s="94">
        <f>'Додаток 2'!C39</f>
        <v>0</v>
      </c>
      <c r="AT1" s="94">
        <f>'Додаток 2'!D39</f>
        <v>0</v>
      </c>
      <c r="AU1" s="94">
        <f>'Додаток 2'!E39</f>
        <v>0</v>
      </c>
      <c r="AV1" s="94">
        <f>'Додаток 2'!F39</f>
        <v>0</v>
      </c>
      <c r="AW1" s="94">
        <f>'Додаток 2'!G40</f>
        <v>0</v>
      </c>
      <c r="AX1" s="94">
        <f>'Додаток 2'!C40</f>
        <v>0</v>
      </c>
      <c r="AY1" s="94">
        <f>'Додаток 2'!D40</f>
        <v>0</v>
      </c>
      <c r="AZ1" s="94">
        <f>'Додаток 2'!E40</f>
        <v>0</v>
      </c>
      <c r="BA1" s="94">
        <f>'Додаток 2'!F40</f>
        <v>0</v>
      </c>
      <c r="BB1" s="94">
        <f>'Додаток 2'!G41</f>
        <v>0</v>
      </c>
      <c r="BC1" s="94">
        <f>'Додаток 2'!C41</f>
        <v>0</v>
      </c>
      <c r="BD1" s="94">
        <f>'Додаток 2'!D41</f>
        <v>0</v>
      </c>
      <c r="BE1" s="94">
        <f>'Додаток 2'!E41</f>
        <v>0</v>
      </c>
      <c r="BF1" s="94">
        <f>'Додаток 2'!F41</f>
        <v>0</v>
      </c>
      <c r="BG1" s="94">
        <f>'Додаток 2'!G42</f>
        <v>0</v>
      </c>
      <c r="BH1" s="94">
        <f>'Додаток 2'!C42</f>
        <v>0</v>
      </c>
      <c r="BI1" s="94">
        <f>'Додаток 2'!D42</f>
        <v>0</v>
      </c>
      <c r="BJ1" s="94">
        <f>'Додаток 2'!E42</f>
        <v>0</v>
      </c>
      <c r="BK1" s="94">
        <f>'Додаток 2'!F42</f>
        <v>0</v>
      </c>
      <c r="BL1" s="94">
        <f>'Додаток 2'!G43</f>
        <v>0</v>
      </c>
      <c r="BM1" s="94">
        <f>'Додаток 2'!C43</f>
        <v>0</v>
      </c>
      <c r="BN1" s="94">
        <f>'Додаток 2'!D43</f>
        <v>0</v>
      </c>
      <c r="BO1" s="94">
        <f>'Додаток 2'!E43</f>
        <v>0</v>
      </c>
      <c r="BP1" s="94">
        <f>'Додаток 2'!F43</f>
        <v>0</v>
      </c>
      <c r="BQ1" s="94">
        <f>'Додаток 2'!G44</f>
        <v>0</v>
      </c>
      <c r="BR1" s="94">
        <f>'Додаток 2'!G45</f>
        <v>0</v>
      </c>
      <c r="BS1" s="94">
        <f>'Додаток 2'!G46</f>
        <v>0</v>
      </c>
      <c r="BT1" s="94">
        <f>'Додаток 2'!G47</f>
        <v>0</v>
      </c>
      <c r="BU1" s="94">
        <f>'Додаток 2'!G48</f>
        <v>0</v>
      </c>
      <c r="BV1" s="94">
        <f>'Додаток 2'!C48</f>
        <v>0</v>
      </c>
      <c r="BW1" s="94">
        <f>'Додаток 2'!D48</f>
        <v>0</v>
      </c>
      <c r="BX1" s="94">
        <f>'Додаток 2'!E48</f>
        <v>0</v>
      </c>
      <c r="BY1" s="94">
        <f>'Додаток 2'!F48</f>
        <v>0</v>
      </c>
    </row>
  </sheetData>
  <sheetProtection algorithmName="SHA-512" hashValue="RO6WUtRRLYVL49a5PdUO03nDs6mB2obCWdnNy+VZ1YVSnozD5cRkiUwejWLplywRcB53VbHERrOgTVq1dkhiLA==" saltValue="raDMqNFn9ntwtiuw6D0CZw==" spinCount="100000" sheet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opLeftCell="A2" workbookViewId="0">
      <selection activeCell="A2" sqref="A2:XFD34"/>
    </sheetView>
  </sheetViews>
  <sheetFormatPr defaultRowHeight="15" x14ac:dyDescent="0.25"/>
  <cols>
    <col min="1" max="1" width="36.28515625" bestFit="1" customWidth="1"/>
    <col min="2" max="2" width="9" bestFit="1" customWidth="1"/>
    <col min="3" max="22" width="5.5703125" bestFit="1" customWidth="1"/>
    <col min="23" max="43" width="10.140625" bestFit="1" customWidth="1"/>
  </cols>
  <sheetData>
    <row r="1" spans="1:43" ht="37.9" hidden="1" customHeight="1" x14ac:dyDescent="0.25">
      <c r="A1" s="87">
        <f>'Додаток 2'!A4</f>
        <v>0</v>
      </c>
      <c r="B1" s="86">
        <f>'Додаток 2'!D4</f>
        <v>0</v>
      </c>
      <c r="C1" s="88">
        <f>'Додаток 3'!$B$5</f>
        <v>0</v>
      </c>
      <c r="D1" s="88">
        <f>'Додаток 3'!$B$6</f>
        <v>0</v>
      </c>
      <c r="E1" s="88">
        <f>'Додаток 3'!$B$7</f>
        <v>0</v>
      </c>
      <c r="F1" s="88">
        <f>'Додаток 3'!$B$8</f>
        <v>0</v>
      </c>
      <c r="G1" s="88">
        <f>'Додаток 3'!$B$9</f>
        <v>0</v>
      </c>
      <c r="H1" s="88">
        <f>'Додаток 3'!$B$10</f>
        <v>0</v>
      </c>
      <c r="I1" s="88">
        <f>'Додаток 3'!$B$11</f>
        <v>0</v>
      </c>
      <c r="J1" s="88">
        <f>'Додаток 3'!$B$12</f>
        <v>0</v>
      </c>
      <c r="K1" s="88">
        <f>'Додаток 3'!$B$13</f>
        <v>0</v>
      </c>
      <c r="L1" s="88">
        <f>'Додаток 3'!$B$14</f>
        <v>0</v>
      </c>
      <c r="M1" s="88">
        <f>'Додаток 3'!$B$15</f>
        <v>0</v>
      </c>
      <c r="N1" s="88">
        <f>'Додаток 3'!$B$16</f>
        <v>0</v>
      </c>
      <c r="O1" s="88">
        <f>'Додаток 3'!$B$17</f>
        <v>0</v>
      </c>
      <c r="P1" s="88">
        <f>'Додаток 3'!$B$18</f>
        <v>0</v>
      </c>
      <c r="Q1" s="88">
        <f>'Додаток 3'!$B$19</f>
        <v>0</v>
      </c>
      <c r="R1" s="88">
        <f>'Додаток 3'!$B$20</f>
        <v>0</v>
      </c>
      <c r="S1" s="88">
        <f>'Додаток 3'!$B$21</f>
        <v>0</v>
      </c>
      <c r="T1" s="88">
        <f>'Додаток 3'!$B$22</f>
        <v>0</v>
      </c>
      <c r="U1" s="88">
        <f>'Додаток 3'!$B$23</f>
        <v>0</v>
      </c>
      <c r="V1" s="88">
        <f>'Додаток 3'!$B$24</f>
        <v>0</v>
      </c>
      <c r="W1" s="92">
        <f>'Додаток 3'!$C$4</f>
        <v>0</v>
      </c>
      <c r="X1" s="89">
        <f>'Додаток 3'!$C$5</f>
        <v>0</v>
      </c>
      <c r="Y1" s="89">
        <f>'Додаток 3'!$C$6</f>
        <v>0</v>
      </c>
      <c r="Z1" s="89">
        <f>'Додаток 3'!$C$7</f>
        <v>0</v>
      </c>
      <c r="AA1" s="89">
        <f>'Додаток 3'!$C$8</f>
        <v>0</v>
      </c>
      <c r="AB1" s="89">
        <f>'Додаток 3'!$C$9</f>
        <v>0</v>
      </c>
      <c r="AC1" s="89">
        <f>'Додаток 3'!$C$10</f>
        <v>0</v>
      </c>
      <c r="AD1" s="89">
        <f>'Додаток 3'!$C$11</f>
        <v>0</v>
      </c>
      <c r="AE1" s="89">
        <f>'Додаток 3'!$C$12</f>
        <v>0</v>
      </c>
      <c r="AF1" s="89">
        <f>'Додаток 3'!$C$13</f>
        <v>0</v>
      </c>
      <c r="AG1" s="89">
        <f>'Додаток 3'!$C$14</f>
        <v>0</v>
      </c>
      <c r="AH1" s="89">
        <f>'Додаток 3'!$C$15</f>
        <v>0</v>
      </c>
      <c r="AI1" s="89">
        <f>'Додаток 3'!$C$16</f>
        <v>0</v>
      </c>
      <c r="AJ1" s="89">
        <f>'Додаток 3'!$C$17</f>
        <v>0</v>
      </c>
      <c r="AK1" s="89">
        <f>'Додаток 3'!$C$18</f>
        <v>0</v>
      </c>
      <c r="AL1" s="89">
        <f>'Додаток 3'!$C$19</f>
        <v>0</v>
      </c>
      <c r="AM1" s="89">
        <f>'Додаток 3'!$C$20</f>
        <v>0</v>
      </c>
      <c r="AN1" s="89">
        <f>'Додаток 3'!$C$21</f>
        <v>0</v>
      </c>
      <c r="AO1" s="89">
        <f>'Додаток 3'!$C$22</f>
        <v>0</v>
      </c>
      <c r="AP1" s="89">
        <f>'Додаток 3'!$C$23</f>
        <v>0</v>
      </c>
      <c r="AQ1" s="89">
        <f>'Додаток 3'!$C$24</f>
        <v>0</v>
      </c>
    </row>
  </sheetData>
  <sheetProtection algorithmName="SHA-512" hashValue="IEj0t7ZT9Kha6LRbdUPuUWdCzCdpMahAotWS6QvO/7On3SvHua9N6jYGWdZlRJ1Rbu3/JrOC0ILlgNHy2Vk2uA==" saltValue="/Mw4qYY8PbNSiuPpajQ3OQ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Додаток 2</vt:lpstr>
      <vt:lpstr>Додаток 3</vt:lpstr>
      <vt:lpstr>свод1</vt:lpstr>
      <vt:lpstr>свод2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ук</dc:creator>
  <cp:lastModifiedBy>Олександра Герасимчук</cp:lastModifiedBy>
  <cp:lastPrinted>2023-10-12T14:13:04Z</cp:lastPrinted>
  <dcterms:created xsi:type="dcterms:W3CDTF">2023-10-11T17:04:13Z</dcterms:created>
  <dcterms:modified xsi:type="dcterms:W3CDTF">2023-10-12T14:47:16Z</dcterms:modified>
</cp:coreProperties>
</file>